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ctrlProps/ctrlProp708.xml" ContentType="application/vnd.ms-excel.controlproperties+xml"/>
  <Override PartName="/xl/ctrlProps/ctrlProp709.xml" ContentType="application/vnd.ms-excel.controlproperties+xml"/>
  <Override PartName="/xl/ctrlProps/ctrlProp710.xml" ContentType="application/vnd.ms-excel.controlproperties+xml"/>
  <Override PartName="/xl/ctrlProps/ctrlProp711.xml" ContentType="application/vnd.ms-excel.controlproperties+xml"/>
  <Override PartName="/xl/ctrlProps/ctrlProp712.xml" ContentType="application/vnd.ms-excel.controlproperties+xml"/>
  <Override PartName="/xl/ctrlProps/ctrlProp713.xml" ContentType="application/vnd.ms-excel.controlproperties+xml"/>
  <Override PartName="/xl/ctrlProps/ctrlProp714.xml" ContentType="application/vnd.ms-excel.controlproperties+xml"/>
  <Override PartName="/xl/ctrlProps/ctrlProp715.xml" ContentType="application/vnd.ms-excel.controlproperties+xml"/>
  <Override PartName="/xl/ctrlProps/ctrlProp716.xml" ContentType="application/vnd.ms-excel.controlproperties+xml"/>
  <Override PartName="/xl/drawings/drawing2.xml" ContentType="application/vnd.openxmlformats-officedocument.drawing+xml"/>
  <Override PartName="/xl/ctrlProps/ctrlProp717.xml" ContentType="application/vnd.ms-excel.controlproperties+xml"/>
  <Override PartName="/xl/ctrlProps/ctrlProp718.xml" ContentType="application/vnd.ms-excel.controlproperties+xml"/>
  <Override PartName="/xl/ctrlProps/ctrlProp719.xml" ContentType="application/vnd.ms-excel.controlproperties+xml"/>
  <Override PartName="/xl/ctrlProps/ctrlProp720.xml" ContentType="application/vnd.ms-excel.controlproperties+xml"/>
  <Override PartName="/xl/ctrlProps/ctrlProp721.xml" ContentType="application/vnd.ms-excel.controlproperties+xml"/>
  <Override PartName="/xl/ctrlProps/ctrlProp722.xml" ContentType="application/vnd.ms-excel.controlproperties+xml"/>
  <Override PartName="/xl/ctrlProps/ctrlProp723.xml" ContentType="application/vnd.ms-excel.controlproperties+xml"/>
  <Override PartName="/xl/ctrlProps/ctrlProp724.xml" ContentType="application/vnd.ms-excel.controlproperties+xml"/>
  <Override PartName="/xl/ctrlProps/ctrlProp725.xml" ContentType="application/vnd.ms-excel.controlproperties+xml"/>
  <Override PartName="/xl/ctrlProps/ctrlProp726.xml" ContentType="application/vnd.ms-excel.controlproperties+xml"/>
  <Override PartName="/xl/ctrlProps/ctrlProp727.xml" ContentType="application/vnd.ms-excel.controlproperties+xml"/>
  <Override PartName="/xl/ctrlProps/ctrlProp728.xml" ContentType="application/vnd.ms-excel.controlproperties+xml"/>
  <Override PartName="/xl/ctrlProps/ctrlProp729.xml" ContentType="application/vnd.ms-excel.controlproperties+xml"/>
  <Override PartName="/xl/ctrlProps/ctrlProp730.xml" ContentType="application/vnd.ms-excel.controlproperties+xml"/>
  <Override PartName="/xl/ctrlProps/ctrlProp731.xml" ContentType="application/vnd.ms-excel.controlproperties+xml"/>
  <Override PartName="/xl/ctrlProps/ctrlProp732.xml" ContentType="application/vnd.ms-excel.controlproperties+xml"/>
  <Override PartName="/xl/ctrlProps/ctrlProp733.xml" ContentType="application/vnd.ms-excel.controlproperties+xml"/>
  <Override PartName="/xl/ctrlProps/ctrlProp734.xml" ContentType="application/vnd.ms-excel.controlproperties+xml"/>
  <Override PartName="/xl/ctrlProps/ctrlProp735.xml" ContentType="application/vnd.ms-excel.controlproperties+xml"/>
  <Override PartName="/xl/ctrlProps/ctrlProp736.xml" ContentType="application/vnd.ms-excel.controlproperties+xml"/>
  <Override PartName="/xl/ctrlProps/ctrlProp737.xml" ContentType="application/vnd.ms-excel.controlproperties+xml"/>
  <Override PartName="/xl/ctrlProps/ctrlProp738.xml" ContentType="application/vnd.ms-excel.controlproperties+xml"/>
  <Override PartName="/xl/ctrlProps/ctrlProp739.xml" ContentType="application/vnd.ms-excel.controlproperties+xml"/>
  <Override PartName="/xl/ctrlProps/ctrlProp740.xml" ContentType="application/vnd.ms-excel.controlproperties+xml"/>
  <Override PartName="/xl/ctrlProps/ctrlProp741.xml" ContentType="application/vnd.ms-excel.controlproperties+xml"/>
  <Override PartName="/xl/ctrlProps/ctrlProp742.xml" ContentType="application/vnd.ms-excel.controlproperties+xml"/>
  <Override PartName="/xl/ctrlProps/ctrlProp743.xml" ContentType="application/vnd.ms-excel.controlproperties+xml"/>
  <Override PartName="/xl/ctrlProps/ctrlProp744.xml" ContentType="application/vnd.ms-excel.controlproperties+xml"/>
  <Override PartName="/xl/ctrlProps/ctrlProp745.xml" ContentType="application/vnd.ms-excel.controlproperties+xml"/>
  <Override PartName="/xl/ctrlProps/ctrlProp746.xml" ContentType="application/vnd.ms-excel.controlproperties+xml"/>
  <Override PartName="/xl/ctrlProps/ctrlProp747.xml" ContentType="application/vnd.ms-excel.controlproperties+xml"/>
  <Override PartName="/xl/ctrlProps/ctrlProp748.xml" ContentType="application/vnd.ms-excel.controlproperties+xml"/>
  <Override PartName="/xl/ctrlProps/ctrlProp749.xml" ContentType="application/vnd.ms-excel.controlproperties+xml"/>
  <Override PartName="/xl/ctrlProps/ctrlProp750.xml" ContentType="application/vnd.ms-excel.controlproperties+xml"/>
  <Override PartName="/xl/ctrlProps/ctrlProp751.xml" ContentType="application/vnd.ms-excel.controlproperties+xml"/>
  <Override PartName="/xl/ctrlProps/ctrlProp752.xml" ContentType="application/vnd.ms-excel.controlproperties+xml"/>
  <Override PartName="/xl/ctrlProps/ctrlProp753.xml" ContentType="application/vnd.ms-excel.controlproperties+xml"/>
  <Override PartName="/xl/ctrlProps/ctrlProp754.xml" ContentType="application/vnd.ms-excel.controlproperties+xml"/>
  <Override PartName="/xl/ctrlProps/ctrlProp755.xml" ContentType="application/vnd.ms-excel.controlproperties+xml"/>
  <Override PartName="/xl/ctrlProps/ctrlProp756.xml" ContentType="application/vnd.ms-excel.controlproperties+xml"/>
  <Override PartName="/xl/ctrlProps/ctrlProp757.xml" ContentType="application/vnd.ms-excel.controlproperties+xml"/>
  <Override PartName="/xl/ctrlProps/ctrlProp758.xml" ContentType="application/vnd.ms-excel.controlproperties+xml"/>
  <Override PartName="/xl/ctrlProps/ctrlProp759.xml" ContentType="application/vnd.ms-excel.controlproperties+xml"/>
  <Override PartName="/xl/ctrlProps/ctrlProp760.xml" ContentType="application/vnd.ms-excel.controlproperties+xml"/>
  <Override PartName="/xl/ctrlProps/ctrlProp761.xml" ContentType="application/vnd.ms-excel.controlproperties+xml"/>
  <Override PartName="/xl/ctrlProps/ctrlProp762.xml" ContentType="application/vnd.ms-excel.controlproperties+xml"/>
  <Override PartName="/xl/ctrlProps/ctrlProp763.xml" ContentType="application/vnd.ms-excel.controlproperties+xml"/>
  <Override PartName="/xl/ctrlProps/ctrlProp764.xml" ContentType="application/vnd.ms-excel.controlproperties+xml"/>
  <Override PartName="/xl/ctrlProps/ctrlProp765.xml" ContentType="application/vnd.ms-excel.controlproperties+xml"/>
  <Override PartName="/xl/ctrlProps/ctrlProp766.xml" ContentType="application/vnd.ms-excel.controlproperties+xml"/>
  <Override PartName="/xl/ctrlProps/ctrlProp767.xml" ContentType="application/vnd.ms-excel.controlproperties+xml"/>
  <Override PartName="/xl/ctrlProps/ctrlProp768.xml" ContentType="application/vnd.ms-excel.controlproperties+xml"/>
  <Override PartName="/xl/ctrlProps/ctrlProp769.xml" ContentType="application/vnd.ms-excel.controlproperties+xml"/>
  <Override PartName="/xl/ctrlProps/ctrlProp770.xml" ContentType="application/vnd.ms-excel.controlproperties+xml"/>
  <Override PartName="/xl/ctrlProps/ctrlProp771.xml" ContentType="application/vnd.ms-excel.controlproperties+xml"/>
  <Override PartName="/xl/ctrlProps/ctrlProp772.xml" ContentType="application/vnd.ms-excel.controlproperties+xml"/>
  <Override PartName="/xl/ctrlProps/ctrlProp773.xml" ContentType="application/vnd.ms-excel.controlproperties+xml"/>
  <Override PartName="/xl/ctrlProps/ctrlProp774.xml" ContentType="application/vnd.ms-excel.controlproperties+xml"/>
  <Override PartName="/xl/ctrlProps/ctrlProp775.xml" ContentType="application/vnd.ms-excel.controlproperties+xml"/>
  <Override PartName="/xl/ctrlProps/ctrlProp776.xml" ContentType="application/vnd.ms-excel.controlproperties+xml"/>
  <Override PartName="/xl/ctrlProps/ctrlProp777.xml" ContentType="application/vnd.ms-excel.controlproperties+xml"/>
  <Override PartName="/xl/ctrlProps/ctrlProp778.xml" ContentType="application/vnd.ms-excel.controlproperties+xml"/>
  <Override PartName="/xl/ctrlProps/ctrlProp779.xml" ContentType="application/vnd.ms-excel.controlproperties+xml"/>
  <Override PartName="/xl/ctrlProps/ctrlProp780.xml" ContentType="application/vnd.ms-excel.controlproperties+xml"/>
  <Override PartName="/xl/ctrlProps/ctrlProp781.xml" ContentType="application/vnd.ms-excel.controlproperties+xml"/>
  <Override PartName="/xl/ctrlProps/ctrlProp782.xml" ContentType="application/vnd.ms-excel.controlproperties+xml"/>
  <Override PartName="/xl/ctrlProps/ctrlProp783.xml" ContentType="application/vnd.ms-excel.controlproperties+xml"/>
  <Override PartName="/xl/drawings/drawing3.xml" ContentType="application/vnd.openxmlformats-officedocument.drawing+xml"/>
  <Override PartName="/xl/ctrlProps/ctrlProp784.xml" ContentType="application/vnd.ms-excel.controlproperties+xml"/>
  <Override PartName="/xl/ctrlProps/ctrlProp785.xml" ContentType="application/vnd.ms-excel.controlproperties+xml"/>
  <Override PartName="/xl/ctrlProps/ctrlProp786.xml" ContentType="application/vnd.ms-excel.controlproperties+xml"/>
  <Override PartName="/xl/ctrlProps/ctrlProp787.xml" ContentType="application/vnd.ms-excel.controlproperties+xml"/>
  <Override PartName="/xl/ctrlProps/ctrlProp788.xml" ContentType="application/vnd.ms-excel.controlproperties+xml"/>
  <Override PartName="/xl/ctrlProps/ctrlProp789.xml" ContentType="application/vnd.ms-excel.controlproperties+xml"/>
  <Override PartName="/xl/ctrlProps/ctrlProp790.xml" ContentType="application/vnd.ms-excel.controlproperties+xml"/>
  <Override PartName="/xl/ctrlProps/ctrlProp791.xml" ContentType="application/vnd.ms-excel.controlproperties+xml"/>
  <Override PartName="/xl/ctrlProps/ctrlProp792.xml" ContentType="application/vnd.ms-excel.controlproperties+xml"/>
  <Override PartName="/xl/ctrlProps/ctrlProp793.xml" ContentType="application/vnd.ms-excel.controlproperties+xml"/>
  <Override PartName="/xl/ctrlProps/ctrlProp794.xml" ContentType="application/vnd.ms-excel.controlproperties+xml"/>
  <Override PartName="/xl/ctrlProps/ctrlProp795.xml" ContentType="application/vnd.ms-excel.controlproperties+xml"/>
  <Override PartName="/xl/ctrlProps/ctrlProp796.xml" ContentType="application/vnd.ms-excel.controlproperties+xml"/>
  <Override PartName="/xl/ctrlProps/ctrlProp797.xml" ContentType="application/vnd.ms-excel.controlproperties+xml"/>
  <Override PartName="/xl/ctrlProps/ctrlProp798.xml" ContentType="application/vnd.ms-excel.controlproperties+xml"/>
  <Override PartName="/xl/ctrlProps/ctrlProp799.xml" ContentType="application/vnd.ms-excel.controlproperties+xml"/>
  <Override PartName="/xl/ctrlProps/ctrlProp800.xml" ContentType="application/vnd.ms-excel.controlproperties+xml"/>
  <Override PartName="/xl/ctrlProps/ctrlProp801.xml" ContentType="application/vnd.ms-excel.controlproperties+xml"/>
  <Override PartName="/xl/ctrlProps/ctrlProp802.xml" ContentType="application/vnd.ms-excel.controlproperties+xml"/>
  <Override PartName="/xl/ctrlProps/ctrlProp803.xml" ContentType="application/vnd.ms-excel.controlproperties+xml"/>
  <Override PartName="/xl/ctrlProps/ctrlProp804.xml" ContentType="application/vnd.ms-excel.controlproperties+xml"/>
  <Override PartName="/xl/ctrlProps/ctrlProp805.xml" ContentType="application/vnd.ms-excel.controlproperties+xml"/>
  <Override PartName="/xl/ctrlProps/ctrlProp806.xml" ContentType="application/vnd.ms-excel.controlproperties+xml"/>
  <Override PartName="/xl/ctrlProps/ctrlProp807.xml" ContentType="application/vnd.ms-excel.controlproperties+xml"/>
  <Override PartName="/xl/ctrlProps/ctrlProp808.xml" ContentType="application/vnd.ms-excel.controlproperties+xml"/>
  <Override PartName="/xl/ctrlProps/ctrlProp809.xml" ContentType="application/vnd.ms-excel.controlproperties+xml"/>
  <Override PartName="/xl/ctrlProps/ctrlProp810.xml" ContentType="application/vnd.ms-excel.controlproperties+xml"/>
  <Override PartName="/xl/ctrlProps/ctrlProp811.xml" ContentType="application/vnd.ms-excel.controlproperties+xml"/>
  <Override PartName="/xl/ctrlProps/ctrlProp812.xml" ContentType="application/vnd.ms-excel.controlproperties+xml"/>
  <Override PartName="/xl/ctrlProps/ctrlProp813.xml" ContentType="application/vnd.ms-excel.controlproperties+xml"/>
  <Override PartName="/xl/ctrlProps/ctrlProp814.xml" ContentType="application/vnd.ms-excel.controlproperties+xml"/>
  <Override PartName="/xl/ctrlProps/ctrlProp815.xml" ContentType="application/vnd.ms-excel.controlproperties+xml"/>
  <Override PartName="/xl/ctrlProps/ctrlProp816.xml" ContentType="application/vnd.ms-excel.controlproperties+xml"/>
  <Override PartName="/xl/ctrlProps/ctrlProp817.xml" ContentType="application/vnd.ms-excel.controlproperties+xml"/>
  <Override PartName="/xl/ctrlProps/ctrlProp818.xml" ContentType="application/vnd.ms-excel.controlproperties+xml"/>
  <Override PartName="/xl/ctrlProps/ctrlProp819.xml" ContentType="application/vnd.ms-excel.controlproperties+xml"/>
  <Override PartName="/xl/ctrlProps/ctrlProp820.xml" ContentType="application/vnd.ms-excel.controlproperties+xml"/>
  <Override PartName="/xl/ctrlProps/ctrlProp821.xml" ContentType="application/vnd.ms-excel.controlproperties+xml"/>
  <Override PartName="/xl/ctrlProps/ctrlProp822.xml" ContentType="application/vnd.ms-excel.controlproperties+xml"/>
  <Override PartName="/xl/ctrlProps/ctrlProp823.xml" ContentType="application/vnd.ms-excel.controlproperties+xml"/>
  <Override PartName="/xl/ctrlProps/ctrlProp824.xml" ContentType="application/vnd.ms-excel.controlproperties+xml"/>
  <Override PartName="/xl/ctrlProps/ctrlProp825.xml" ContentType="application/vnd.ms-excel.controlproperties+xml"/>
  <Override PartName="/xl/ctrlProps/ctrlProp826.xml" ContentType="application/vnd.ms-excel.controlproperties+xml"/>
  <Override PartName="/xl/ctrlProps/ctrlProp827.xml" ContentType="application/vnd.ms-excel.controlproperties+xml"/>
  <Override PartName="/xl/ctrlProps/ctrlProp828.xml" ContentType="application/vnd.ms-excel.controlproperties+xml"/>
  <Override PartName="/xl/ctrlProps/ctrlProp829.xml" ContentType="application/vnd.ms-excel.controlproperties+xml"/>
  <Override PartName="/xl/ctrlProps/ctrlProp830.xml" ContentType="application/vnd.ms-excel.controlproperties+xml"/>
  <Override PartName="/xl/ctrlProps/ctrlProp831.xml" ContentType="application/vnd.ms-excel.controlproperties+xml"/>
  <Override PartName="/xl/ctrlProps/ctrlProp832.xml" ContentType="application/vnd.ms-excel.controlproperties+xml"/>
  <Override PartName="/xl/ctrlProps/ctrlProp833.xml" ContentType="application/vnd.ms-excel.controlproperties+xml"/>
  <Override PartName="/xl/ctrlProps/ctrlProp834.xml" ContentType="application/vnd.ms-excel.controlproperties+xml"/>
  <Override PartName="/xl/ctrlProps/ctrlProp835.xml" ContentType="application/vnd.ms-excel.controlproperties+xml"/>
  <Override PartName="/xl/ctrlProps/ctrlProp836.xml" ContentType="application/vnd.ms-excel.controlproperties+xml"/>
  <Override PartName="/xl/ctrlProps/ctrlProp837.xml" ContentType="application/vnd.ms-excel.controlproperties+xml"/>
  <Override PartName="/xl/ctrlProps/ctrlProp838.xml" ContentType="application/vnd.ms-excel.controlproperties+xml"/>
  <Override PartName="/xl/ctrlProps/ctrlProp839.xml" ContentType="application/vnd.ms-excel.controlproperties+xml"/>
  <Override PartName="/xl/ctrlProps/ctrlProp840.xml" ContentType="application/vnd.ms-excel.controlproperties+xml"/>
  <Override PartName="/xl/ctrlProps/ctrlProp841.xml" ContentType="application/vnd.ms-excel.controlproperties+xml"/>
  <Override PartName="/xl/ctrlProps/ctrlProp842.xml" ContentType="application/vnd.ms-excel.controlproperties+xml"/>
  <Override PartName="/xl/ctrlProps/ctrlProp843.xml" ContentType="application/vnd.ms-excel.controlproperties+xml"/>
  <Override PartName="/xl/ctrlProps/ctrlProp844.xml" ContentType="application/vnd.ms-excel.controlproperties+xml"/>
  <Override PartName="/xl/ctrlProps/ctrlProp845.xml" ContentType="application/vnd.ms-excel.controlproperties+xml"/>
  <Override PartName="/xl/ctrlProps/ctrlProp846.xml" ContentType="application/vnd.ms-excel.controlproperties+xml"/>
  <Override PartName="/xl/ctrlProps/ctrlProp847.xml" ContentType="application/vnd.ms-excel.controlproperties+xml"/>
  <Override PartName="/xl/ctrlProps/ctrlProp848.xml" ContentType="application/vnd.ms-excel.controlproperties+xml"/>
  <Override PartName="/xl/ctrlProps/ctrlProp849.xml" ContentType="application/vnd.ms-excel.controlproperties+xml"/>
  <Override PartName="/xl/ctrlProps/ctrlProp850.xml" ContentType="application/vnd.ms-excel.controlproperties+xml"/>
  <Override PartName="/xl/ctrlProps/ctrlProp851.xml" ContentType="application/vnd.ms-excel.controlproperties+xml"/>
  <Override PartName="/xl/ctrlProps/ctrlProp852.xml" ContentType="application/vnd.ms-excel.controlproperties+xml"/>
  <Override PartName="/xl/ctrlProps/ctrlProp853.xml" ContentType="application/vnd.ms-excel.controlproperties+xml"/>
  <Override PartName="/xl/ctrlProps/ctrlProp854.xml" ContentType="application/vnd.ms-excel.controlproperties+xml"/>
  <Override PartName="/xl/ctrlProps/ctrlProp855.xml" ContentType="application/vnd.ms-excel.controlproperties+xml"/>
  <Override PartName="/xl/ctrlProps/ctrlProp856.xml" ContentType="application/vnd.ms-excel.controlproperties+xml"/>
  <Override PartName="/xl/ctrlProps/ctrlProp857.xml" ContentType="application/vnd.ms-excel.controlproperties+xml"/>
  <Override PartName="/xl/ctrlProps/ctrlProp858.xml" ContentType="application/vnd.ms-excel.controlproperties+xml"/>
  <Override PartName="/xl/ctrlProps/ctrlProp859.xml" ContentType="application/vnd.ms-excel.controlproperties+xml"/>
  <Override PartName="/xl/ctrlProps/ctrlProp860.xml" ContentType="application/vnd.ms-excel.controlproperties+xml"/>
  <Override PartName="/xl/ctrlProps/ctrlProp861.xml" ContentType="application/vnd.ms-excel.controlproperties+xml"/>
  <Override PartName="/xl/ctrlProps/ctrlProp862.xml" ContentType="application/vnd.ms-excel.controlproperties+xml"/>
  <Override PartName="/xl/ctrlProps/ctrlProp863.xml" ContentType="application/vnd.ms-excel.controlproperties+xml"/>
  <Override PartName="/xl/ctrlProps/ctrlProp864.xml" ContentType="application/vnd.ms-excel.controlproperties+xml"/>
  <Override PartName="/xl/ctrlProps/ctrlProp865.xml" ContentType="application/vnd.ms-excel.controlproperties+xml"/>
  <Override PartName="/xl/ctrlProps/ctrlProp866.xml" ContentType="application/vnd.ms-excel.controlproperties+xml"/>
  <Override PartName="/xl/ctrlProps/ctrlProp867.xml" ContentType="application/vnd.ms-excel.controlproperties+xml"/>
  <Override PartName="/xl/ctrlProps/ctrlProp868.xml" ContentType="application/vnd.ms-excel.controlproperties+xml"/>
  <Override PartName="/xl/ctrlProps/ctrlProp869.xml" ContentType="application/vnd.ms-excel.controlproperties+xml"/>
  <Override PartName="/xl/ctrlProps/ctrlProp870.xml" ContentType="application/vnd.ms-excel.controlproperties+xml"/>
  <Override PartName="/xl/ctrlProps/ctrlProp871.xml" ContentType="application/vnd.ms-excel.controlproperties+xml"/>
  <Override PartName="/xl/ctrlProps/ctrlProp872.xml" ContentType="application/vnd.ms-excel.controlproperties+xml"/>
  <Override PartName="/xl/ctrlProps/ctrlProp873.xml" ContentType="application/vnd.ms-excel.controlproperties+xml"/>
  <Override PartName="/xl/ctrlProps/ctrlProp874.xml" ContentType="application/vnd.ms-excel.controlproperties+xml"/>
  <Override PartName="/xl/ctrlProps/ctrlProp875.xml" ContentType="application/vnd.ms-excel.controlproperties+xml"/>
  <Override PartName="/xl/ctrlProps/ctrlProp876.xml" ContentType="application/vnd.ms-excel.controlproperties+xml"/>
  <Override PartName="/xl/ctrlProps/ctrlProp877.xml" ContentType="application/vnd.ms-excel.controlproperties+xml"/>
  <Override PartName="/xl/ctrlProps/ctrlProp878.xml" ContentType="application/vnd.ms-excel.controlproperties+xml"/>
  <Override PartName="/xl/ctrlProps/ctrlProp879.xml" ContentType="application/vnd.ms-excel.controlproperties+xml"/>
  <Override PartName="/xl/ctrlProps/ctrlProp880.xml" ContentType="application/vnd.ms-excel.controlproperties+xml"/>
  <Override PartName="/xl/ctrlProps/ctrlProp881.xml" ContentType="application/vnd.ms-excel.controlproperties+xml"/>
  <Override PartName="/xl/ctrlProps/ctrlProp882.xml" ContentType="application/vnd.ms-excel.controlproperties+xml"/>
  <Override PartName="/xl/ctrlProps/ctrlProp883.xml" ContentType="application/vnd.ms-excel.controlproperties+xml"/>
  <Override PartName="/xl/ctrlProps/ctrlProp884.xml" ContentType="application/vnd.ms-excel.controlproperties+xml"/>
  <Override PartName="/xl/ctrlProps/ctrlProp885.xml" ContentType="application/vnd.ms-excel.controlproperties+xml"/>
  <Override PartName="/xl/ctrlProps/ctrlProp886.xml" ContentType="application/vnd.ms-excel.controlproperties+xml"/>
  <Override PartName="/xl/ctrlProps/ctrlProp887.xml" ContentType="application/vnd.ms-excel.controlproperties+xml"/>
  <Override PartName="/xl/ctrlProps/ctrlProp888.xml" ContentType="application/vnd.ms-excel.controlproperties+xml"/>
  <Override PartName="/xl/ctrlProps/ctrlProp889.xml" ContentType="application/vnd.ms-excel.controlproperties+xml"/>
  <Override PartName="/xl/ctrlProps/ctrlProp890.xml" ContentType="application/vnd.ms-excel.controlproperties+xml"/>
  <Override PartName="/xl/ctrlProps/ctrlProp891.xml" ContentType="application/vnd.ms-excel.controlproperties+xml"/>
  <Override PartName="/xl/ctrlProps/ctrlProp892.xml" ContentType="application/vnd.ms-excel.controlproperties+xml"/>
  <Override PartName="/xl/ctrlProps/ctrlProp893.xml" ContentType="application/vnd.ms-excel.controlproperties+xml"/>
  <Override PartName="/xl/ctrlProps/ctrlProp894.xml" ContentType="application/vnd.ms-excel.controlproperties+xml"/>
  <Override PartName="/xl/ctrlProps/ctrlProp895.xml" ContentType="application/vnd.ms-excel.controlproperties+xml"/>
  <Override PartName="/xl/ctrlProps/ctrlProp896.xml" ContentType="application/vnd.ms-excel.controlproperties+xml"/>
  <Override PartName="/xl/ctrlProps/ctrlProp897.xml" ContentType="application/vnd.ms-excel.controlproperties+xml"/>
  <Override PartName="/xl/ctrlProps/ctrlProp898.xml" ContentType="application/vnd.ms-excel.controlproperties+xml"/>
  <Override PartName="/xl/ctrlProps/ctrlProp899.xml" ContentType="application/vnd.ms-excel.controlproperties+xml"/>
  <Override PartName="/xl/ctrlProps/ctrlProp900.xml" ContentType="application/vnd.ms-excel.controlproperties+xml"/>
  <Override PartName="/xl/ctrlProps/ctrlProp901.xml" ContentType="application/vnd.ms-excel.controlproperties+xml"/>
  <Override PartName="/xl/ctrlProps/ctrlProp902.xml" ContentType="application/vnd.ms-excel.controlproperties+xml"/>
  <Override PartName="/xl/ctrlProps/ctrlProp903.xml" ContentType="application/vnd.ms-excel.controlproperties+xml"/>
  <Override PartName="/xl/ctrlProps/ctrlProp904.xml" ContentType="application/vnd.ms-excel.controlproperties+xml"/>
  <Override PartName="/xl/ctrlProps/ctrlProp905.xml" ContentType="application/vnd.ms-excel.controlproperties+xml"/>
  <Override PartName="/xl/ctrlProps/ctrlProp906.xml" ContentType="application/vnd.ms-excel.controlproperties+xml"/>
  <Override PartName="/xl/ctrlProps/ctrlProp907.xml" ContentType="application/vnd.ms-excel.controlproperties+xml"/>
  <Override PartName="/xl/ctrlProps/ctrlProp908.xml" ContentType="application/vnd.ms-excel.controlproperties+xml"/>
  <Override PartName="/xl/ctrlProps/ctrlProp909.xml" ContentType="application/vnd.ms-excel.controlproperties+xml"/>
  <Override PartName="/xl/ctrlProps/ctrlProp910.xml" ContentType="application/vnd.ms-excel.controlproperties+xml"/>
  <Override PartName="/xl/ctrlProps/ctrlProp911.xml" ContentType="application/vnd.ms-excel.controlproperties+xml"/>
  <Override PartName="/xl/ctrlProps/ctrlProp912.xml" ContentType="application/vnd.ms-excel.controlproperties+xml"/>
  <Override PartName="/xl/ctrlProps/ctrlProp913.xml" ContentType="application/vnd.ms-excel.controlproperties+xml"/>
  <Override PartName="/xl/ctrlProps/ctrlProp914.xml" ContentType="application/vnd.ms-excel.controlproperties+xml"/>
  <Override PartName="/xl/ctrlProps/ctrlProp915.xml" ContentType="application/vnd.ms-excel.controlproperties+xml"/>
  <Override PartName="/xl/ctrlProps/ctrlProp916.xml" ContentType="application/vnd.ms-excel.controlproperties+xml"/>
  <Override PartName="/xl/ctrlProps/ctrlProp917.xml" ContentType="application/vnd.ms-excel.controlproperties+xml"/>
  <Override PartName="/xl/ctrlProps/ctrlProp918.xml" ContentType="application/vnd.ms-excel.controlproperties+xml"/>
  <Override PartName="/xl/ctrlProps/ctrlProp919.xml" ContentType="application/vnd.ms-excel.controlproperties+xml"/>
  <Override PartName="/xl/ctrlProps/ctrlProp920.xml" ContentType="application/vnd.ms-excel.controlproperties+xml"/>
  <Override PartName="/xl/ctrlProps/ctrlProp921.xml" ContentType="application/vnd.ms-excel.controlproperties+xml"/>
  <Override PartName="/xl/ctrlProps/ctrlProp922.xml" ContentType="application/vnd.ms-excel.controlproperties+xml"/>
  <Override PartName="/xl/ctrlProps/ctrlProp923.xml" ContentType="application/vnd.ms-excel.controlproperties+xml"/>
  <Override PartName="/xl/ctrlProps/ctrlProp924.xml" ContentType="application/vnd.ms-excel.controlproperties+xml"/>
  <Override PartName="/xl/ctrlProps/ctrlProp925.xml" ContentType="application/vnd.ms-excel.controlproperties+xml"/>
  <Override PartName="/xl/ctrlProps/ctrlProp926.xml" ContentType="application/vnd.ms-excel.controlproperties+xml"/>
  <Override PartName="/xl/ctrlProps/ctrlProp927.xml" ContentType="application/vnd.ms-excel.controlproperties+xml"/>
  <Override PartName="/xl/ctrlProps/ctrlProp928.xml" ContentType="application/vnd.ms-excel.controlproperties+xml"/>
  <Override PartName="/xl/ctrlProps/ctrlProp929.xml" ContentType="application/vnd.ms-excel.controlproperties+xml"/>
  <Override PartName="/xl/ctrlProps/ctrlProp930.xml" ContentType="application/vnd.ms-excel.controlproperties+xml"/>
  <Override PartName="/xl/ctrlProps/ctrlProp931.xml" ContentType="application/vnd.ms-excel.controlproperties+xml"/>
  <Override PartName="/xl/ctrlProps/ctrlProp932.xml" ContentType="application/vnd.ms-excel.controlproperties+xml"/>
  <Override PartName="/xl/ctrlProps/ctrlProp933.xml" ContentType="application/vnd.ms-excel.controlproperties+xml"/>
  <Override PartName="/xl/ctrlProps/ctrlProp934.xml" ContentType="application/vnd.ms-excel.controlproperties+xml"/>
  <Override PartName="/xl/ctrlProps/ctrlProp935.xml" ContentType="application/vnd.ms-excel.controlproperties+xml"/>
  <Override PartName="/xl/ctrlProps/ctrlProp936.xml" ContentType="application/vnd.ms-excel.controlproperties+xml"/>
  <Override PartName="/xl/ctrlProps/ctrlProp937.xml" ContentType="application/vnd.ms-excel.controlproperties+xml"/>
  <Override PartName="/xl/ctrlProps/ctrlProp938.xml" ContentType="application/vnd.ms-excel.controlproperties+xml"/>
  <Override PartName="/xl/ctrlProps/ctrlProp939.xml" ContentType="application/vnd.ms-excel.controlproperties+xml"/>
  <Override PartName="/xl/ctrlProps/ctrlProp940.xml" ContentType="application/vnd.ms-excel.controlproperties+xml"/>
  <Override PartName="/xl/ctrlProps/ctrlProp941.xml" ContentType="application/vnd.ms-excel.controlproperties+xml"/>
  <Override PartName="/xl/ctrlProps/ctrlProp942.xml" ContentType="application/vnd.ms-excel.controlproperties+xml"/>
  <Override PartName="/xl/ctrlProps/ctrlProp943.xml" ContentType="application/vnd.ms-excel.controlproperties+xml"/>
  <Override PartName="/xl/ctrlProps/ctrlProp944.xml" ContentType="application/vnd.ms-excel.controlproperties+xml"/>
  <Override PartName="/xl/ctrlProps/ctrlProp945.xml" ContentType="application/vnd.ms-excel.controlproperties+xml"/>
  <Override PartName="/xl/ctrlProps/ctrlProp946.xml" ContentType="application/vnd.ms-excel.controlproperties+xml"/>
  <Override PartName="/xl/ctrlProps/ctrlProp947.xml" ContentType="application/vnd.ms-excel.controlproperties+xml"/>
  <Override PartName="/xl/ctrlProps/ctrlProp948.xml" ContentType="application/vnd.ms-excel.controlproperties+xml"/>
  <Override PartName="/xl/ctrlProps/ctrlProp949.xml" ContentType="application/vnd.ms-excel.controlproperties+xml"/>
  <Override PartName="/xl/ctrlProps/ctrlProp950.xml" ContentType="application/vnd.ms-excel.controlproperties+xml"/>
  <Override PartName="/xl/ctrlProps/ctrlProp951.xml" ContentType="application/vnd.ms-excel.controlproperties+xml"/>
  <Override PartName="/xl/ctrlProps/ctrlProp952.xml" ContentType="application/vnd.ms-excel.controlproperties+xml"/>
  <Override PartName="/xl/ctrlProps/ctrlProp953.xml" ContentType="application/vnd.ms-excel.controlproperties+xml"/>
  <Override PartName="/xl/ctrlProps/ctrlProp954.xml" ContentType="application/vnd.ms-excel.controlproperties+xml"/>
  <Override PartName="/xl/ctrlProps/ctrlProp955.xml" ContentType="application/vnd.ms-excel.controlproperties+xml"/>
  <Override PartName="/xl/ctrlProps/ctrlProp956.xml" ContentType="application/vnd.ms-excel.controlproperties+xml"/>
  <Override PartName="/xl/ctrlProps/ctrlProp957.xml" ContentType="application/vnd.ms-excel.controlproperties+xml"/>
  <Override PartName="/xl/ctrlProps/ctrlProp958.xml" ContentType="application/vnd.ms-excel.controlproperties+xml"/>
  <Override PartName="/xl/ctrlProps/ctrlProp959.xml" ContentType="application/vnd.ms-excel.controlproperties+xml"/>
  <Override PartName="/xl/ctrlProps/ctrlProp960.xml" ContentType="application/vnd.ms-excel.controlproperties+xml"/>
  <Override PartName="/xl/ctrlProps/ctrlProp961.xml" ContentType="application/vnd.ms-excel.controlproperties+xml"/>
  <Override PartName="/xl/ctrlProps/ctrlProp962.xml" ContentType="application/vnd.ms-excel.controlproperties+xml"/>
  <Override PartName="/xl/ctrlProps/ctrlProp963.xml" ContentType="application/vnd.ms-excel.controlproperties+xml"/>
  <Override PartName="/xl/ctrlProps/ctrlProp964.xml" ContentType="application/vnd.ms-excel.controlproperties+xml"/>
  <Override PartName="/xl/ctrlProps/ctrlProp965.xml" ContentType="application/vnd.ms-excel.controlproperties+xml"/>
  <Override PartName="/xl/ctrlProps/ctrlProp966.xml" ContentType="application/vnd.ms-excel.controlproperties+xml"/>
  <Override PartName="/xl/ctrlProps/ctrlProp967.xml" ContentType="application/vnd.ms-excel.controlproperties+xml"/>
  <Override PartName="/xl/ctrlProps/ctrlProp968.xml" ContentType="application/vnd.ms-excel.controlproperties+xml"/>
  <Override PartName="/xl/ctrlProps/ctrlProp969.xml" ContentType="application/vnd.ms-excel.controlproperties+xml"/>
  <Override PartName="/xl/ctrlProps/ctrlProp970.xml" ContentType="application/vnd.ms-excel.controlproperties+xml"/>
  <Override PartName="/xl/ctrlProps/ctrlProp971.xml" ContentType="application/vnd.ms-excel.controlproperties+xml"/>
  <Override PartName="/xl/ctrlProps/ctrlProp972.xml" ContentType="application/vnd.ms-excel.controlproperties+xml"/>
  <Override PartName="/xl/ctrlProps/ctrlProp973.xml" ContentType="application/vnd.ms-excel.controlproperties+xml"/>
  <Override PartName="/xl/ctrlProps/ctrlProp974.xml" ContentType="application/vnd.ms-excel.controlproperties+xml"/>
  <Override PartName="/xl/ctrlProps/ctrlProp975.xml" ContentType="application/vnd.ms-excel.controlproperties+xml"/>
  <Override PartName="/xl/ctrlProps/ctrlProp976.xml" ContentType="application/vnd.ms-excel.controlproperties+xml"/>
  <Override PartName="/xl/ctrlProps/ctrlProp977.xml" ContentType="application/vnd.ms-excel.controlproperties+xml"/>
  <Override PartName="/xl/ctrlProps/ctrlProp978.xml" ContentType="application/vnd.ms-excel.controlproperties+xml"/>
  <Override PartName="/xl/ctrlProps/ctrlProp979.xml" ContentType="application/vnd.ms-excel.controlproperties+xml"/>
  <Override PartName="/xl/ctrlProps/ctrlProp980.xml" ContentType="application/vnd.ms-excel.controlproperties+xml"/>
  <Override PartName="/xl/ctrlProps/ctrlProp981.xml" ContentType="application/vnd.ms-excel.controlproperties+xml"/>
  <Override PartName="/xl/ctrlProps/ctrlProp982.xml" ContentType="application/vnd.ms-excel.controlproperties+xml"/>
  <Override PartName="/xl/ctrlProps/ctrlProp983.xml" ContentType="application/vnd.ms-excel.controlproperties+xml"/>
  <Override PartName="/xl/ctrlProps/ctrlProp984.xml" ContentType="application/vnd.ms-excel.controlproperties+xml"/>
  <Override PartName="/xl/ctrlProps/ctrlProp985.xml" ContentType="application/vnd.ms-excel.controlproperties+xml"/>
  <Override PartName="/xl/ctrlProps/ctrlProp986.xml" ContentType="application/vnd.ms-excel.controlproperties+xml"/>
  <Override PartName="/xl/ctrlProps/ctrlProp987.xml" ContentType="application/vnd.ms-excel.controlproperties+xml"/>
  <Override PartName="/xl/ctrlProps/ctrlProp988.xml" ContentType="application/vnd.ms-excel.controlproperties+xml"/>
  <Override PartName="/xl/ctrlProps/ctrlProp989.xml" ContentType="application/vnd.ms-excel.controlproperties+xml"/>
  <Override PartName="/xl/ctrlProps/ctrlProp990.xml" ContentType="application/vnd.ms-excel.controlproperties+xml"/>
  <Override PartName="/xl/ctrlProps/ctrlProp991.xml" ContentType="application/vnd.ms-excel.controlproperties+xml"/>
  <Override PartName="/xl/ctrlProps/ctrlProp992.xml" ContentType="application/vnd.ms-excel.controlproperties+xml"/>
  <Override PartName="/xl/ctrlProps/ctrlProp993.xml" ContentType="application/vnd.ms-excel.controlproperties+xml"/>
  <Override PartName="/xl/ctrlProps/ctrlProp994.xml" ContentType="application/vnd.ms-excel.controlproperties+xml"/>
  <Override PartName="/xl/ctrlProps/ctrlProp995.xml" ContentType="application/vnd.ms-excel.controlproperties+xml"/>
  <Override PartName="/xl/ctrlProps/ctrlProp996.xml" ContentType="application/vnd.ms-excel.controlproperties+xml"/>
  <Override PartName="/xl/ctrlProps/ctrlProp997.xml" ContentType="application/vnd.ms-excel.controlproperties+xml"/>
  <Override PartName="/xl/ctrlProps/ctrlProp998.xml" ContentType="application/vnd.ms-excel.controlproperties+xml"/>
  <Override PartName="/xl/ctrlProps/ctrlProp999.xml" ContentType="application/vnd.ms-excel.controlproperties+xml"/>
  <Override PartName="/xl/ctrlProps/ctrlProp1000.xml" ContentType="application/vnd.ms-excel.controlproperties+xml"/>
  <Override PartName="/xl/ctrlProps/ctrlProp1001.xml" ContentType="application/vnd.ms-excel.controlproperties+xml"/>
  <Override PartName="/xl/ctrlProps/ctrlProp1002.xml" ContentType="application/vnd.ms-excel.controlproperties+xml"/>
  <Override PartName="/xl/ctrlProps/ctrlProp1003.xml" ContentType="application/vnd.ms-excel.controlproperties+xml"/>
  <Override PartName="/xl/ctrlProps/ctrlProp1004.xml" ContentType="application/vnd.ms-excel.controlproperties+xml"/>
  <Override PartName="/xl/ctrlProps/ctrlProp1005.xml" ContentType="application/vnd.ms-excel.controlproperties+xml"/>
  <Override PartName="/xl/ctrlProps/ctrlProp1006.xml" ContentType="application/vnd.ms-excel.controlproperties+xml"/>
  <Override PartName="/xl/ctrlProps/ctrlProp1007.xml" ContentType="application/vnd.ms-excel.controlproperties+xml"/>
  <Override PartName="/xl/ctrlProps/ctrlProp1008.xml" ContentType="application/vnd.ms-excel.controlproperties+xml"/>
  <Override PartName="/xl/ctrlProps/ctrlProp1009.xml" ContentType="application/vnd.ms-excel.controlproperties+xml"/>
  <Override PartName="/xl/ctrlProps/ctrlProp1010.xml" ContentType="application/vnd.ms-excel.controlproperties+xml"/>
  <Override PartName="/xl/ctrlProps/ctrlProp1011.xml" ContentType="application/vnd.ms-excel.controlproperties+xml"/>
  <Override PartName="/xl/ctrlProps/ctrlProp1012.xml" ContentType="application/vnd.ms-excel.controlproperties+xml"/>
  <Override PartName="/xl/ctrlProps/ctrlProp1013.xml" ContentType="application/vnd.ms-excel.controlproperties+xml"/>
  <Override PartName="/xl/ctrlProps/ctrlProp1014.xml" ContentType="application/vnd.ms-excel.controlproperties+xml"/>
  <Override PartName="/xl/ctrlProps/ctrlProp1015.xml" ContentType="application/vnd.ms-excel.controlproperties+xml"/>
  <Override PartName="/xl/ctrlProps/ctrlProp1016.xml" ContentType="application/vnd.ms-excel.controlproperties+xml"/>
  <Override PartName="/xl/ctrlProps/ctrlProp1017.xml" ContentType="application/vnd.ms-excel.controlproperties+xml"/>
  <Override PartName="/xl/ctrlProps/ctrlProp1018.xml" ContentType="application/vnd.ms-excel.controlproperties+xml"/>
  <Override PartName="/xl/ctrlProps/ctrlProp1019.xml" ContentType="application/vnd.ms-excel.controlproperties+xml"/>
  <Override PartName="/xl/ctrlProps/ctrlProp1020.xml" ContentType="application/vnd.ms-excel.controlproperties+xml"/>
  <Override PartName="/xl/ctrlProps/ctrlProp1021.xml" ContentType="application/vnd.ms-excel.controlproperties+xml"/>
  <Override PartName="/xl/ctrlProps/ctrlProp1022.xml" ContentType="application/vnd.ms-excel.controlproperties+xml"/>
  <Override PartName="/xl/ctrlProps/ctrlProp1023.xml" ContentType="application/vnd.ms-excel.controlproperties+xml"/>
  <Override PartName="/xl/ctrlProps/ctrlProp1024.xml" ContentType="application/vnd.ms-excel.controlproperties+xml"/>
  <Override PartName="/xl/ctrlProps/ctrlProp1025.xml" ContentType="application/vnd.ms-excel.controlproperties+xml"/>
  <Override PartName="/xl/ctrlProps/ctrlProp1026.xml" ContentType="application/vnd.ms-excel.controlproperties+xml"/>
  <Override PartName="/xl/ctrlProps/ctrlProp1027.xml" ContentType="application/vnd.ms-excel.controlproperties+xml"/>
  <Override PartName="/xl/ctrlProps/ctrlProp1028.xml" ContentType="application/vnd.ms-excel.controlproperties+xml"/>
  <Override PartName="/xl/ctrlProps/ctrlProp1029.xml" ContentType="application/vnd.ms-excel.controlproperties+xml"/>
  <Override PartName="/xl/ctrlProps/ctrlProp1030.xml" ContentType="application/vnd.ms-excel.controlproperties+xml"/>
  <Override PartName="/xl/ctrlProps/ctrlProp1031.xml" ContentType="application/vnd.ms-excel.controlproperties+xml"/>
  <Override PartName="/xl/ctrlProps/ctrlProp1032.xml" ContentType="application/vnd.ms-excel.controlproperties+xml"/>
  <Override PartName="/xl/ctrlProps/ctrlProp1033.xml" ContentType="application/vnd.ms-excel.controlproperties+xml"/>
  <Override PartName="/xl/ctrlProps/ctrlProp1034.xml" ContentType="application/vnd.ms-excel.controlproperties+xml"/>
  <Override PartName="/xl/ctrlProps/ctrlProp1035.xml" ContentType="application/vnd.ms-excel.controlproperties+xml"/>
  <Override PartName="/xl/ctrlProps/ctrlProp1036.xml" ContentType="application/vnd.ms-excel.controlproperties+xml"/>
  <Override PartName="/xl/ctrlProps/ctrlProp1037.xml" ContentType="application/vnd.ms-excel.controlproperties+xml"/>
  <Override PartName="/xl/ctrlProps/ctrlProp1038.xml" ContentType="application/vnd.ms-excel.controlproperties+xml"/>
  <Override PartName="/xl/ctrlProps/ctrlProp1039.xml" ContentType="application/vnd.ms-excel.controlproperties+xml"/>
  <Override PartName="/xl/ctrlProps/ctrlProp1040.xml" ContentType="application/vnd.ms-excel.controlproperties+xml"/>
  <Override PartName="/xl/ctrlProps/ctrlProp1041.xml" ContentType="application/vnd.ms-excel.controlproperties+xml"/>
  <Override PartName="/xl/ctrlProps/ctrlProp1042.xml" ContentType="application/vnd.ms-excel.controlproperties+xml"/>
  <Override PartName="/xl/ctrlProps/ctrlProp1043.xml" ContentType="application/vnd.ms-excel.controlproperties+xml"/>
  <Override PartName="/xl/ctrlProps/ctrlProp1044.xml" ContentType="application/vnd.ms-excel.controlproperties+xml"/>
  <Override PartName="/xl/ctrlProps/ctrlProp1045.xml" ContentType="application/vnd.ms-excel.controlproperties+xml"/>
  <Override PartName="/xl/ctrlProps/ctrlProp1046.xml" ContentType="application/vnd.ms-excel.controlproperties+xml"/>
  <Override PartName="/xl/ctrlProps/ctrlProp1047.xml" ContentType="application/vnd.ms-excel.controlproperties+xml"/>
  <Override PartName="/xl/ctrlProps/ctrlProp1048.xml" ContentType="application/vnd.ms-excel.controlproperties+xml"/>
  <Override PartName="/xl/ctrlProps/ctrlProp1049.xml" ContentType="application/vnd.ms-excel.controlproperties+xml"/>
  <Override PartName="/xl/ctrlProps/ctrlProp1050.xml" ContentType="application/vnd.ms-excel.controlproperties+xml"/>
  <Override PartName="/xl/ctrlProps/ctrlProp1051.xml" ContentType="application/vnd.ms-excel.controlproperties+xml"/>
  <Override PartName="/xl/ctrlProps/ctrlProp1052.xml" ContentType="application/vnd.ms-excel.controlproperties+xml"/>
  <Override PartName="/xl/ctrlProps/ctrlProp1053.xml" ContentType="application/vnd.ms-excel.controlproperties+xml"/>
  <Override PartName="/xl/ctrlProps/ctrlProp1054.xml" ContentType="application/vnd.ms-excel.controlproperties+xml"/>
  <Override PartName="/xl/ctrlProps/ctrlProp1055.xml" ContentType="application/vnd.ms-excel.controlproperties+xml"/>
  <Override PartName="/xl/ctrlProps/ctrlProp1056.xml" ContentType="application/vnd.ms-excel.controlproperties+xml"/>
  <Override PartName="/xl/ctrlProps/ctrlProp1057.xml" ContentType="application/vnd.ms-excel.controlproperties+xml"/>
  <Override PartName="/xl/ctrlProps/ctrlProp1058.xml" ContentType="application/vnd.ms-excel.controlproperties+xml"/>
  <Override PartName="/xl/ctrlProps/ctrlProp1059.xml" ContentType="application/vnd.ms-excel.controlproperties+xml"/>
  <Override PartName="/xl/ctrlProps/ctrlProp1060.xml" ContentType="application/vnd.ms-excel.controlproperties+xml"/>
  <Override PartName="/xl/ctrlProps/ctrlProp1061.xml" ContentType="application/vnd.ms-excel.controlproperties+xml"/>
  <Override PartName="/xl/ctrlProps/ctrlProp1062.xml" ContentType="application/vnd.ms-excel.controlproperties+xml"/>
  <Override PartName="/xl/ctrlProps/ctrlProp1063.xml" ContentType="application/vnd.ms-excel.controlproperties+xml"/>
  <Override PartName="/xl/ctrlProps/ctrlProp1064.xml" ContentType="application/vnd.ms-excel.controlproperties+xml"/>
  <Override PartName="/xl/ctrlProps/ctrlProp1065.xml" ContentType="application/vnd.ms-excel.controlproperties+xml"/>
  <Override PartName="/xl/ctrlProps/ctrlProp1066.xml" ContentType="application/vnd.ms-excel.controlproperties+xml"/>
  <Override PartName="/xl/ctrlProps/ctrlProp1067.xml" ContentType="application/vnd.ms-excel.controlproperties+xml"/>
  <Override PartName="/xl/ctrlProps/ctrlProp1068.xml" ContentType="application/vnd.ms-excel.controlproperties+xml"/>
  <Override PartName="/xl/ctrlProps/ctrlProp1069.xml" ContentType="application/vnd.ms-excel.controlproperties+xml"/>
  <Override PartName="/xl/ctrlProps/ctrlProp1070.xml" ContentType="application/vnd.ms-excel.controlproperties+xml"/>
  <Override PartName="/xl/ctrlProps/ctrlProp1071.xml" ContentType="application/vnd.ms-excel.controlproperties+xml"/>
  <Override PartName="/xl/ctrlProps/ctrlProp1072.xml" ContentType="application/vnd.ms-excel.controlproperties+xml"/>
  <Override PartName="/xl/ctrlProps/ctrlProp1073.xml" ContentType="application/vnd.ms-excel.controlproperties+xml"/>
  <Override PartName="/xl/ctrlProps/ctrlProp1074.xml" ContentType="application/vnd.ms-excel.controlproperties+xml"/>
  <Override PartName="/xl/ctrlProps/ctrlProp1075.xml" ContentType="application/vnd.ms-excel.controlproperties+xml"/>
  <Override PartName="/xl/ctrlProps/ctrlProp1076.xml" ContentType="application/vnd.ms-excel.controlproperties+xml"/>
  <Override PartName="/xl/ctrlProps/ctrlProp1077.xml" ContentType="application/vnd.ms-excel.controlproperties+xml"/>
  <Override PartName="/xl/ctrlProps/ctrlProp1078.xml" ContentType="application/vnd.ms-excel.controlproperties+xml"/>
  <Override PartName="/xl/ctrlProps/ctrlProp1079.xml" ContentType="application/vnd.ms-excel.controlproperties+xml"/>
  <Override PartName="/xl/ctrlProps/ctrlProp1080.xml" ContentType="application/vnd.ms-excel.controlproperties+xml"/>
  <Override PartName="/xl/ctrlProps/ctrlProp1081.xml" ContentType="application/vnd.ms-excel.controlproperties+xml"/>
  <Override PartName="/xl/ctrlProps/ctrlProp1082.xml" ContentType="application/vnd.ms-excel.controlproperties+xml"/>
  <Override PartName="/xl/ctrlProps/ctrlProp1083.xml" ContentType="application/vnd.ms-excel.controlproperties+xml"/>
  <Override PartName="/xl/ctrlProps/ctrlProp1084.xml" ContentType="application/vnd.ms-excel.controlproperties+xml"/>
  <Override PartName="/xl/ctrlProps/ctrlProp1085.xml" ContentType="application/vnd.ms-excel.controlproperties+xml"/>
  <Override PartName="/xl/ctrlProps/ctrlProp1086.xml" ContentType="application/vnd.ms-excel.controlproperties+xml"/>
  <Override PartName="/xl/ctrlProps/ctrlProp1087.xml" ContentType="application/vnd.ms-excel.controlproperties+xml"/>
  <Override PartName="/xl/ctrlProps/ctrlProp1088.xml" ContentType="application/vnd.ms-excel.controlproperties+xml"/>
  <Override PartName="/xl/ctrlProps/ctrlProp1089.xml" ContentType="application/vnd.ms-excel.controlproperties+xml"/>
  <Override PartName="/xl/ctrlProps/ctrlProp1090.xml" ContentType="application/vnd.ms-excel.controlproperties+xml"/>
  <Override PartName="/xl/ctrlProps/ctrlProp1091.xml" ContentType="application/vnd.ms-excel.controlproperties+xml"/>
  <Override PartName="/xl/ctrlProps/ctrlProp1092.xml" ContentType="application/vnd.ms-excel.controlproperties+xml"/>
  <Override PartName="/xl/ctrlProps/ctrlProp1093.xml" ContentType="application/vnd.ms-excel.controlproperties+xml"/>
  <Override PartName="/xl/ctrlProps/ctrlProp1094.xml" ContentType="application/vnd.ms-excel.controlproperties+xml"/>
  <Override PartName="/xl/ctrlProps/ctrlProp1095.xml" ContentType="application/vnd.ms-excel.controlproperties+xml"/>
  <Override PartName="/xl/ctrlProps/ctrlProp1096.xml" ContentType="application/vnd.ms-excel.controlproperties+xml"/>
  <Override PartName="/xl/ctrlProps/ctrlProp1097.xml" ContentType="application/vnd.ms-excel.controlproperties+xml"/>
  <Override PartName="/xl/ctrlProps/ctrlProp1098.xml" ContentType="application/vnd.ms-excel.controlproperties+xml"/>
  <Override PartName="/xl/ctrlProps/ctrlProp1099.xml" ContentType="application/vnd.ms-excel.controlproperties+xml"/>
  <Override PartName="/xl/ctrlProps/ctrlProp1100.xml" ContentType="application/vnd.ms-excel.controlproperties+xml"/>
  <Override PartName="/xl/ctrlProps/ctrlProp1101.xml" ContentType="application/vnd.ms-excel.controlproperties+xml"/>
  <Override PartName="/xl/ctrlProps/ctrlProp1102.xml" ContentType="application/vnd.ms-excel.controlproperties+xml"/>
  <Override PartName="/xl/ctrlProps/ctrlProp1103.xml" ContentType="application/vnd.ms-excel.controlproperties+xml"/>
  <Override PartName="/xl/ctrlProps/ctrlProp1104.xml" ContentType="application/vnd.ms-excel.controlproperties+xml"/>
  <Override PartName="/xl/ctrlProps/ctrlProp1105.xml" ContentType="application/vnd.ms-excel.controlproperties+xml"/>
  <Override PartName="/xl/ctrlProps/ctrlProp1106.xml" ContentType="application/vnd.ms-excel.controlproperties+xml"/>
  <Override PartName="/xl/ctrlProps/ctrlProp1107.xml" ContentType="application/vnd.ms-excel.controlproperties+xml"/>
  <Override PartName="/xl/ctrlProps/ctrlProp1108.xml" ContentType="application/vnd.ms-excel.controlproperties+xml"/>
  <Override PartName="/xl/ctrlProps/ctrlProp1109.xml" ContentType="application/vnd.ms-excel.controlproperties+xml"/>
  <Override PartName="/xl/ctrlProps/ctrlProp1110.xml" ContentType="application/vnd.ms-excel.controlproperties+xml"/>
  <Override PartName="/xl/ctrlProps/ctrlProp1111.xml" ContentType="application/vnd.ms-excel.controlproperties+xml"/>
  <Override PartName="/xl/ctrlProps/ctrlProp1112.xml" ContentType="application/vnd.ms-excel.controlproperties+xml"/>
  <Override PartName="/xl/ctrlProps/ctrlProp1113.xml" ContentType="application/vnd.ms-excel.controlproperties+xml"/>
  <Override PartName="/xl/ctrlProps/ctrlProp1114.xml" ContentType="application/vnd.ms-excel.controlproperties+xml"/>
  <Override PartName="/xl/ctrlProps/ctrlProp1115.xml" ContentType="application/vnd.ms-excel.controlproperties+xml"/>
  <Override PartName="/xl/ctrlProps/ctrlProp1116.xml" ContentType="application/vnd.ms-excel.controlproperties+xml"/>
  <Override PartName="/xl/ctrlProps/ctrlProp1117.xml" ContentType="application/vnd.ms-excel.controlproperties+xml"/>
  <Override PartName="/xl/ctrlProps/ctrlProp1118.xml" ContentType="application/vnd.ms-excel.controlproperties+xml"/>
  <Override PartName="/xl/ctrlProps/ctrlProp1119.xml" ContentType="application/vnd.ms-excel.controlproperties+xml"/>
  <Override PartName="/xl/ctrlProps/ctrlProp1120.xml" ContentType="application/vnd.ms-excel.controlproperties+xml"/>
  <Override PartName="/xl/ctrlProps/ctrlProp1121.xml" ContentType="application/vnd.ms-excel.controlproperties+xml"/>
  <Override PartName="/xl/ctrlProps/ctrlProp1122.xml" ContentType="application/vnd.ms-excel.controlproperties+xml"/>
  <Override PartName="/xl/ctrlProps/ctrlProp1123.xml" ContentType="application/vnd.ms-excel.controlproperties+xml"/>
  <Override PartName="/xl/ctrlProps/ctrlProp1124.xml" ContentType="application/vnd.ms-excel.controlproperties+xml"/>
  <Override PartName="/xl/ctrlProps/ctrlProp1125.xml" ContentType="application/vnd.ms-excel.controlproperties+xml"/>
  <Override PartName="/xl/ctrlProps/ctrlProp1126.xml" ContentType="application/vnd.ms-excel.controlproperties+xml"/>
  <Override PartName="/xl/ctrlProps/ctrlProp1127.xml" ContentType="application/vnd.ms-excel.controlproperties+xml"/>
  <Override PartName="/xl/ctrlProps/ctrlProp1128.xml" ContentType="application/vnd.ms-excel.controlproperties+xml"/>
  <Override PartName="/xl/ctrlProps/ctrlProp1129.xml" ContentType="application/vnd.ms-excel.controlproperties+xml"/>
  <Override PartName="/xl/ctrlProps/ctrlProp1130.xml" ContentType="application/vnd.ms-excel.controlproperties+xml"/>
  <Override PartName="/xl/ctrlProps/ctrlProp1131.xml" ContentType="application/vnd.ms-excel.controlproperties+xml"/>
  <Override PartName="/xl/ctrlProps/ctrlProp1132.xml" ContentType="application/vnd.ms-excel.controlproperties+xml"/>
  <Override PartName="/xl/ctrlProps/ctrlProp1133.xml" ContentType="application/vnd.ms-excel.controlproperties+xml"/>
  <Override PartName="/xl/ctrlProps/ctrlProp1134.xml" ContentType="application/vnd.ms-excel.controlproperties+xml"/>
  <Override PartName="/xl/ctrlProps/ctrlProp1135.xml" ContentType="application/vnd.ms-excel.controlproperties+xml"/>
  <Override PartName="/xl/ctrlProps/ctrlProp1136.xml" ContentType="application/vnd.ms-excel.controlproperties+xml"/>
  <Override PartName="/xl/ctrlProps/ctrlProp1137.xml" ContentType="application/vnd.ms-excel.controlproperties+xml"/>
  <Override PartName="/xl/ctrlProps/ctrlProp1138.xml" ContentType="application/vnd.ms-excel.controlproperties+xml"/>
  <Override PartName="/xl/ctrlProps/ctrlProp1139.xml" ContentType="application/vnd.ms-excel.controlproperties+xml"/>
  <Override PartName="/xl/ctrlProps/ctrlProp1140.xml" ContentType="application/vnd.ms-excel.controlproperties+xml"/>
  <Override PartName="/xl/ctrlProps/ctrlProp1141.xml" ContentType="application/vnd.ms-excel.controlproperties+xml"/>
  <Override PartName="/xl/ctrlProps/ctrlProp1142.xml" ContentType="application/vnd.ms-excel.controlproperties+xml"/>
  <Override PartName="/xl/ctrlProps/ctrlProp1143.xml" ContentType="application/vnd.ms-excel.controlproperties+xml"/>
  <Override PartName="/xl/ctrlProps/ctrlProp1144.xml" ContentType="application/vnd.ms-excel.controlproperties+xml"/>
  <Override PartName="/xl/ctrlProps/ctrlProp1145.xml" ContentType="application/vnd.ms-excel.controlproperties+xml"/>
  <Override PartName="/xl/ctrlProps/ctrlProp1146.xml" ContentType="application/vnd.ms-excel.controlproperties+xml"/>
  <Override PartName="/xl/ctrlProps/ctrlProp1147.xml" ContentType="application/vnd.ms-excel.controlproperties+xml"/>
  <Override PartName="/xl/ctrlProps/ctrlProp1148.xml" ContentType="application/vnd.ms-excel.controlproperties+xml"/>
  <Override PartName="/xl/ctrlProps/ctrlProp1149.xml" ContentType="application/vnd.ms-excel.controlproperties+xml"/>
  <Override PartName="/xl/ctrlProps/ctrlProp1150.xml" ContentType="application/vnd.ms-excel.controlproperties+xml"/>
  <Override PartName="/xl/ctrlProps/ctrlProp1151.xml" ContentType="application/vnd.ms-excel.controlproperties+xml"/>
  <Override PartName="/xl/ctrlProps/ctrlProp1152.xml" ContentType="application/vnd.ms-excel.controlproperties+xml"/>
  <Override PartName="/xl/ctrlProps/ctrlProp1153.xml" ContentType="application/vnd.ms-excel.controlproperties+xml"/>
  <Override PartName="/xl/ctrlProps/ctrlProp1154.xml" ContentType="application/vnd.ms-excel.controlproperties+xml"/>
  <Override PartName="/xl/ctrlProps/ctrlProp1155.xml" ContentType="application/vnd.ms-excel.controlproperties+xml"/>
  <Override PartName="/xl/ctrlProps/ctrlProp1156.xml" ContentType="application/vnd.ms-excel.controlproperties+xml"/>
  <Override PartName="/xl/ctrlProps/ctrlProp1157.xml" ContentType="application/vnd.ms-excel.controlproperties+xml"/>
  <Override PartName="/xl/ctrlProps/ctrlProp1158.xml" ContentType="application/vnd.ms-excel.controlproperties+xml"/>
  <Override PartName="/xl/ctrlProps/ctrlProp1159.xml" ContentType="application/vnd.ms-excel.controlproperties+xml"/>
  <Override PartName="/xl/ctrlProps/ctrlProp1160.xml" ContentType="application/vnd.ms-excel.controlproperties+xml"/>
  <Override PartName="/xl/ctrlProps/ctrlProp1161.xml" ContentType="application/vnd.ms-excel.controlproperties+xml"/>
  <Override PartName="/xl/ctrlProps/ctrlProp1162.xml" ContentType="application/vnd.ms-excel.controlproperties+xml"/>
  <Override PartName="/xl/ctrlProps/ctrlProp1163.xml" ContentType="application/vnd.ms-excel.controlproperties+xml"/>
  <Override PartName="/xl/ctrlProps/ctrlProp1164.xml" ContentType="application/vnd.ms-excel.controlproperties+xml"/>
  <Override PartName="/xl/ctrlProps/ctrlProp1165.xml" ContentType="application/vnd.ms-excel.controlproperties+xml"/>
  <Override PartName="/xl/ctrlProps/ctrlProp1166.xml" ContentType="application/vnd.ms-excel.controlproperties+xml"/>
  <Override PartName="/xl/ctrlProps/ctrlProp1167.xml" ContentType="application/vnd.ms-excel.controlproperties+xml"/>
  <Override PartName="/xl/ctrlProps/ctrlProp1168.xml" ContentType="application/vnd.ms-excel.controlproperties+xml"/>
  <Override PartName="/xl/ctrlProps/ctrlProp1169.xml" ContentType="application/vnd.ms-excel.controlproperties+xml"/>
  <Override PartName="/xl/ctrlProps/ctrlProp1170.xml" ContentType="application/vnd.ms-excel.controlproperties+xml"/>
  <Override PartName="/xl/ctrlProps/ctrlProp1171.xml" ContentType="application/vnd.ms-excel.controlproperties+xml"/>
  <Override PartName="/xl/ctrlProps/ctrlProp1172.xml" ContentType="application/vnd.ms-excel.controlproperties+xml"/>
  <Override PartName="/xl/ctrlProps/ctrlProp1173.xml" ContentType="application/vnd.ms-excel.controlproperties+xml"/>
  <Override PartName="/xl/ctrlProps/ctrlProp1174.xml" ContentType="application/vnd.ms-excel.controlproperties+xml"/>
  <Override PartName="/xl/ctrlProps/ctrlProp1175.xml" ContentType="application/vnd.ms-excel.controlproperties+xml"/>
  <Override PartName="/xl/ctrlProps/ctrlProp1176.xml" ContentType="application/vnd.ms-excel.controlproperties+xml"/>
  <Override PartName="/xl/ctrlProps/ctrlProp1177.xml" ContentType="application/vnd.ms-excel.controlproperties+xml"/>
  <Override PartName="/xl/ctrlProps/ctrlProp1178.xml" ContentType="application/vnd.ms-excel.controlproperties+xml"/>
  <Override PartName="/xl/ctrlProps/ctrlProp1179.xml" ContentType="application/vnd.ms-excel.controlproperties+xml"/>
  <Override PartName="/xl/ctrlProps/ctrlProp1180.xml" ContentType="application/vnd.ms-excel.controlproperties+xml"/>
  <Override PartName="/xl/ctrlProps/ctrlProp1181.xml" ContentType="application/vnd.ms-excel.controlproperties+xml"/>
  <Override PartName="/xl/ctrlProps/ctrlProp1182.xml" ContentType="application/vnd.ms-excel.controlproperties+xml"/>
  <Override PartName="/xl/ctrlProps/ctrlProp1183.xml" ContentType="application/vnd.ms-excel.controlproperties+xml"/>
  <Override PartName="/xl/ctrlProps/ctrlProp1184.xml" ContentType="application/vnd.ms-excel.controlproperties+xml"/>
  <Override PartName="/xl/ctrlProps/ctrlProp1185.xml" ContentType="application/vnd.ms-excel.controlproperties+xml"/>
  <Override PartName="/xl/ctrlProps/ctrlProp1186.xml" ContentType="application/vnd.ms-excel.controlproperties+xml"/>
  <Override PartName="/xl/ctrlProps/ctrlProp1187.xml" ContentType="application/vnd.ms-excel.controlproperties+xml"/>
  <Override PartName="/xl/ctrlProps/ctrlProp1188.xml" ContentType="application/vnd.ms-excel.controlproperties+xml"/>
  <Override PartName="/xl/ctrlProps/ctrlProp1189.xml" ContentType="application/vnd.ms-excel.controlproperties+xml"/>
  <Override PartName="/xl/ctrlProps/ctrlProp1190.xml" ContentType="application/vnd.ms-excel.controlproperties+xml"/>
  <Override PartName="/xl/ctrlProps/ctrlProp1191.xml" ContentType="application/vnd.ms-excel.controlproperties+xml"/>
  <Override PartName="/xl/ctrlProps/ctrlProp1192.xml" ContentType="application/vnd.ms-excel.controlproperties+xml"/>
  <Override PartName="/xl/ctrlProps/ctrlProp1193.xml" ContentType="application/vnd.ms-excel.controlproperties+xml"/>
  <Override PartName="/xl/ctrlProps/ctrlProp1194.xml" ContentType="application/vnd.ms-excel.controlproperties+xml"/>
  <Override PartName="/xl/ctrlProps/ctrlProp1195.xml" ContentType="application/vnd.ms-excel.controlproperties+xml"/>
  <Override PartName="/xl/ctrlProps/ctrlProp1196.xml" ContentType="application/vnd.ms-excel.controlproperties+xml"/>
  <Override PartName="/xl/ctrlProps/ctrlProp1197.xml" ContentType="application/vnd.ms-excel.controlproperties+xml"/>
  <Override PartName="/xl/ctrlProps/ctrlProp1198.xml" ContentType="application/vnd.ms-excel.controlproperties+xml"/>
  <Override PartName="/xl/ctrlProps/ctrlProp1199.xml" ContentType="application/vnd.ms-excel.controlproperties+xml"/>
  <Override PartName="/xl/ctrlProps/ctrlProp1200.xml" ContentType="application/vnd.ms-excel.controlproperties+xml"/>
  <Override PartName="/xl/ctrlProps/ctrlProp1201.xml" ContentType="application/vnd.ms-excel.controlproperties+xml"/>
  <Override PartName="/xl/ctrlProps/ctrlProp1202.xml" ContentType="application/vnd.ms-excel.controlproperties+xml"/>
  <Override PartName="/xl/ctrlProps/ctrlProp1203.xml" ContentType="application/vnd.ms-excel.controlproperties+xml"/>
  <Override PartName="/xl/ctrlProps/ctrlProp1204.xml" ContentType="application/vnd.ms-excel.controlproperties+xml"/>
  <Override PartName="/xl/ctrlProps/ctrlProp1205.xml" ContentType="application/vnd.ms-excel.controlproperties+xml"/>
  <Override PartName="/xl/ctrlProps/ctrlProp1206.xml" ContentType="application/vnd.ms-excel.controlproperties+xml"/>
  <Override PartName="/xl/ctrlProps/ctrlProp1207.xml" ContentType="application/vnd.ms-excel.controlproperties+xml"/>
  <Override PartName="/xl/ctrlProps/ctrlProp1208.xml" ContentType="application/vnd.ms-excel.controlproperties+xml"/>
  <Override PartName="/xl/ctrlProps/ctrlProp1209.xml" ContentType="application/vnd.ms-excel.controlproperties+xml"/>
  <Override PartName="/xl/ctrlProps/ctrlProp1210.xml" ContentType="application/vnd.ms-excel.controlproperties+xml"/>
  <Override PartName="/xl/ctrlProps/ctrlProp1211.xml" ContentType="application/vnd.ms-excel.controlproperties+xml"/>
  <Override PartName="/xl/ctrlProps/ctrlProp1212.xml" ContentType="application/vnd.ms-excel.controlproperties+xml"/>
  <Override PartName="/xl/ctrlProps/ctrlProp1213.xml" ContentType="application/vnd.ms-excel.controlproperties+xml"/>
  <Override PartName="/xl/ctrlProps/ctrlProp1214.xml" ContentType="application/vnd.ms-excel.controlproperties+xml"/>
  <Override PartName="/xl/ctrlProps/ctrlProp1215.xml" ContentType="application/vnd.ms-excel.controlproperties+xml"/>
  <Override PartName="/xl/ctrlProps/ctrlProp1216.xml" ContentType="application/vnd.ms-excel.controlproperties+xml"/>
  <Override PartName="/xl/ctrlProps/ctrlProp1217.xml" ContentType="application/vnd.ms-excel.controlproperties+xml"/>
  <Override PartName="/xl/ctrlProps/ctrlProp1218.xml" ContentType="application/vnd.ms-excel.controlproperties+xml"/>
  <Override PartName="/xl/ctrlProps/ctrlProp1219.xml" ContentType="application/vnd.ms-excel.controlproperties+xml"/>
  <Override PartName="/xl/ctrlProps/ctrlProp1220.xml" ContentType="application/vnd.ms-excel.controlproperties+xml"/>
  <Override PartName="/xl/ctrlProps/ctrlProp1221.xml" ContentType="application/vnd.ms-excel.controlproperties+xml"/>
  <Override PartName="/xl/ctrlProps/ctrlProp1222.xml" ContentType="application/vnd.ms-excel.controlproperties+xml"/>
  <Override PartName="/xl/ctrlProps/ctrlProp1223.xml" ContentType="application/vnd.ms-excel.controlproperties+xml"/>
  <Override PartName="/xl/ctrlProps/ctrlProp1224.xml" ContentType="application/vnd.ms-excel.controlproperties+xml"/>
  <Override PartName="/xl/ctrlProps/ctrlProp1225.xml" ContentType="application/vnd.ms-excel.controlproperties+xml"/>
  <Override PartName="/xl/ctrlProps/ctrlProp1226.xml" ContentType="application/vnd.ms-excel.controlproperties+xml"/>
  <Override PartName="/xl/ctrlProps/ctrlProp1227.xml" ContentType="application/vnd.ms-excel.controlproperties+xml"/>
  <Override PartName="/xl/ctrlProps/ctrlProp1228.xml" ContentType="application/vnd.ms-excel.controlproperties+xml"/>
  <Override PartName="/xl/ctrlProps/ctrlProp1229.xml" ContentType="application/vnd.ms-excel.controlproperties+xml"/>
  <Override PartName="/xl/ctrlProps/ctrlProp1230.xml" ContentType="application/vnd.ms-excel.controlproperties+xml"/>
  <Override PartName="/xl/ctrlProps/ctrlProp1231.xml" ContentType="application/vnd.ms-excel.controlproperties+xml"/>
  <Override PartName="/xl/ctrlProps/ctrlProp1232.xml" ContentType="application/vnd.ms-excel.controlproperties+xml"/>
  <Override PartName="/xl/ctrlProps/ctrlProp1233.xml" ContentType="application/vnd.ms-excel.controlproperties+xml"/>
  <Override PartName="/xl/ctrlProps/ctrlProp1234.xml" ContentType="application/vnd.ms-excel.controlproperties+xml"/>
  <Override PartName="/xl/ctrlProps/ctrlProp1235.xml" ContentType="application/vnd.ms-excel.controlproperties+xml"/>
  <Override PartName="/xl/ctrlProps/ctrlProp1236.xml" ContentType="application/vnd.ms-excel.controlproperties+xml"/>
  <Override PartName="/xl/ctrlProps/ctrlProp1237.xml" ContentType="application/vnd.ms-excel.controlproperties+xml"/>
  <Override PartName="/xl/ctrlProps/ctrlProp1238.xml" ContentType="application/vnd.ms-excel.controlproperties+xml"/>
  <Override PartName="/xl/ctrlProps/ctrlProp1239.xml" ContentType="application/vnd.ms-excel.controlproperties+xml"/>
  <Override PartName="/xl/ctrlProps/ctrlProp1240.xml" ContentType="application/vnd.ms-excel.controlproperties+xml"/>
  <Override PartName="/xl/ctrlProps/ctrlProp1241.xml" ContentType="application/vnd.ms-excel.controlproperties+xml"/>
  <Override PartName="/xl/ctrlProps/ctrlProp1242.xml" ContentType="application/vnd.ms-excel.controlproperties+xml"/>
  <Override PartName="/xl/ctrlProps/ctrlProp1243.xml" ContentType="application/vnd.ms-excel.controlproperties+xml"/>
  <Override PartName="/xl/ctrlProps/ctrlProp1244.xml" ContentType="application/vnd.ms-excel.controlproperties+xml"/>
  <Override PartName="/xl/ctrlProps/ctrlProp1245.xml" ContentType="application/vnd.ms-excel.controlproperties+xml"/>
  <Override PartName="/xl/ctrlProps/ctrlProp1246.xml" ContentType="application/vnd.ms-excel.controlproperties+xml"/>
  <Override PartName="/xl/ctrlProps/ctrlProp1247.xml" ContentType="application/vnd.ms-excel.controlproperties+xml"/>
  <Override PartName="/xl/ctrlProps/ctrlProp1248.xml" ContentType="application/vnd.ms-excel.controlproperties+xml"/>
  <Override PartName="/xl/ctrlProps/ctrlProp1249.xml" ContentType="application/vnd.ms-excel.controlproperties+xml"/>
  <Override PartName="/xl/ctrlProps/ctrlProp1250.xml" ContentType="application/vnd.ms-excel.controlproperties+xml"/>
  <Override PartName="/xl/ctrlProps/ctrlProp1251.xml" ContentType="application/vnd.ms-excel.controlproperties+xml"/>
  <Override PartName="/xl/ctrlProps/ctrlProp1252.xml" ContentType="application/vnd.ms-excel.controlproperties+xml"/>
  <Override PartName="/xl/ctrlProps/ctrlProp1253.xml" ContentType="application/vnd.ms-excel.controlproperties+xml"/>
  <Override PartName="/xl/ctrlProps/ctrlProp1254.xml" ContentType="application/vnd.ms-excel.controlproperties+xml"/>
  <Override PartName="/xl/ctrlProps/ctrlProp1255.xml" ContentType="application/vnd.ms-excel.controlproperties+xml"/>
  <Override PartName="/xl/ctrlProps/ctrlProp1256.xml" ContentType="application/vnd.ms-excel.controlproperties+xml"/>
  <Override PartName="/xl/ctrlProps/ctrlProp1257.xml" ContentType="application/vnd.ms-excel.controlproperties+xml"/>
  <Override PartName="/xl/ctrlProps/ctrlProp1258.xml" ContentType="application/vnd.ms-excel.controlproperties+xml"/>
  <Override PartName="/xl/ctrlProps/ctrlProp1259.xml" ContentType="application/vnd.ms-excel.controlproperties+xml"/>
  <Override PartName="/xl/ctrlProps/ctrlProp1260.xml" ContentType="application/vnd.ms-excel.controlproperties+xml"/>
  <Override PartName="/xl/ctrlProps/ctrlProp1261.xml" ContentType="application/vnd.ms-excel.controlproperties+xml"/>
  <Override PartName="/xl/ctrlProps/ctrlProp1262.xml" ContentType="application/vnd.ms-excel.controlproperties+xml"/>
  <Override PartName="/xl/ctrlProps/ctrlProp1263.xml" ContentType="application/vnd.ms-excel.controlproperties+xml"/>
  <Override PartName="/xl/ctrlProps/ctrlProp1264.xml" ContentType="application/vnd.ms-excel.controlproperties+xml"/>
  <Override PartName="/xl/ctrlProps/ctrlProp1265.xml" ContentType="application/vnd.ms-excel.controlproperties+xml"/>
  <Override PartName="/xl/ctrlProps/ctrlProp1266.xml" ContentType="application/vnd.ms-excel.controlproperties+xml"/>
  <Override PartName="/xl/ctrlProps/ctrlProp1267.xml" ContentType="application/vnd.ms-excel.controlproperties+xml"/>
  <Override PartName="/xl/ctrlProps/ctrlProp1268.xml" ContentType="application/vnd.ms-excel.controlproperties+xml"/>
  <Override PartName="/xl/ctrlProps/ctrlProp1269.xml" ContentType="application/vnd.ms-excel.controlproperties+xml"/>
  <Override PartName="/xl/ctrlProps/ctrlProp1270.xml" ContentType="application/vnd.ms-excel.controlproperties+xml"/>
  <Override PartName="/xl/ctrlProps/ctrlProp1271.xml" ContentType="application/vnd.ms-excel.controlproperties+xml"/>
  <Override PartName="/xl/ctrlProps/ctrlProp1272.xml" ContentType="application/vnd.ms-excel.controlproperties+xml"/>
  <Override PartName="/xl/ctrlProps/ctrlProp1273.xml" ContentType="application/vnd.ms-excel.controlproperties+xml"/>
  <Override PartName="/xl/ctrlProps/ctrlProp1274.xml" ContentType="application/vnd.ms-excel.controlproperties+xml"/>
  <Override PartName="/xl/ctrlProps/ctrlProp1275.xml" ContentType="application/vnd.ms-excel.controlproperties+xml"/>
  <Override PartName="/xl/ctrlProps/ctrlProp1276.xml" ContentType="application/vnd.ms-excel.controlproperties+xml"/>
  <Override PartName="/xl/ctrlProps/ctrlProp1277.xml" ContentType="application/vnd.ms-excel.controlproperties+xml"/>
  <Override PartName="/xl/ctrlProps/ctrlProp1278.xml" ContentType="application/vnd.ms-excel.controlproperties+xml"/>
  <Override PartName="/xl/ctrlProps/ctrlProp1279.xml" ContentType="application/vnd.ms-excel.controlproperties+xml"/>
  <Override PartName="/xl/ctrlProps/ctrlProp1280.xml" ContentType="application/vnd.ms-excel.controlproperties+xml"/>
  <Override PartName="/xl/ctrlProps/ctrlProp1281.xml" ContentType="application/vnd.ms-excel.controlproperties+xml"/>
  <Override PartName="/xl/ctrlProps/ctrlProp1282.xml" ContentType="application/vnd.ms-excel.controlproperties+xml"/>
  <Override PartName="/xl/ctrlProps/ctrlProp1283.xml" ContentType="application/vnd.ms-excel.controlproperties+xml"/>
  <Override PartName="/xl/ctrlProps/ctrlProp1284.xml" ContentType="application/vnd.ms-excel.controlproperties+xml"/>
  <Override PartName="/xl/ctrlProps/ctrlProp1285.xml" ContentType="application/vnd.ms-excel.controlproperties+xml"/>
  <Override PartName="/xl/ctrlProps/ctrlProp1286.xml" ContentType="application/vnd.ms-excel.controlproperties+xml"/>
  <Override PartName="/xl/ctrlProps/ctrlProp1287.xml" ContentType="application/vnd.ms-excel.controlproperties+xml"/>
  <Override PartName="/xl/ctrlProps/ctrlProp1288.xml" ContentType="application/vnd.ms-excel.controlproperties+xml"/>
  <Override PartName="/xl/ctrlProps/ctrlProp1289.xml" ContentType="application/vnd.ms-excel.controlproperties+xml"/>
  <Override PartName="/xl/ctrlProps/ctrlProp1290.xml" ContentType="application/vnd.ms-excel.controlproperties+xml"/>
  <Override PartName="/xl/ctrlProps/ctrlProp1291.xml" ContentType="application/vnd.ms-excel.controlproperties+xml"/>
  <Override PartName="/xl/ctrlProps/ctrlProp1292.xml" ContentType="application/vnd.ms-excel.controlproperties+xml"/>
  <Override PartName="/xl/ctrlProps/ctrlProp1293.xml" ContentType="application/vnd.ms-excel.controlproperties+xml"/>
  <Override PartName="/xl/ctrlProps/ctrlProp1294.xml" ContentType="application/vnd.ms-excel.controlproperties+xml"/>
  <Override PartName="/xl/ctrlProps/ctrlProp1295.xml" ContentType="application/vnd.ms-excel.controlproperties+xml"/>
  <Override PartName="/xl/ctrlProps/ctrlProp1296.xml" ContentType="application/vnd.ms-excel.controlproperties+xml"/>
  <Override PartName="/xl/ctrlProps/ctrlProp1297.xml" ContentType="application/vnd.ms-excel.controlproperties+xml"/>
  <Override PartName="/xl/ctrlProps/ctrlProp1298.xml" ContentType="application/vnd.ms-excel.controlproperties+xml"/>
  <Override PartName="/xl/ctrlProps/ctrlProp1299.xml" ContentType="application/vnd.ms-excel.controlproperties+xml"/>
  <Override PartName="/xl/ctrlProps/ctrlProp1300.xml" ContentType="application/vnd.ms-excel.controlproperties+xml"/>
  <Override PartName="/xl/ctrlProps/ctrlProp1301.xml" ContentType="application/vnd.ms-excel.controlproperties+xml"/>
  <Override PartName="/xl/ctrlProps/ctrlProp1302.xml" ContentType="application/vnd.ms-excel.controlproperties+xml"/>
  <Override PartName="/xl/ctrlProps/ctrlProp1303.xml" ContentType="application/vnd.ms-excel.controlproperties+xml"/>
  <Override PartName="/xl/ctrlProps/ctrlProp1304.xml" ContentType="application/vnd.ms-excel.controlproperties+xml"/>
  <Override PartName="/xl/ctrlProps/ctrlProp1305.xml" ContentType="application/vnd.ms-excel.controlproperties+xml"/>
  <Override PartName="/xl/ctrlProps/ctrlProp1306.xml" ContentType="application/vnd.ms-excel.controlproperties+xml"/>
  <Override PartName="/xl/ctrlProps/ctrlProp1307.xml" ContentType="application/vnd.ms-excel.controlproperties+xml"/>
  <Override PartName="/xl/ctrlProps/ctrlProp1308.xml" ContentType="application/vnd.ms-excel.controlproperties+xml"/>
  <Override PartName="/xl/ctrlProps/ctrlProp1309.xml" ContentType="application/vnd.ms-excel.controlproperties+xml"/>
  <Override PartName="/xl/ctrlProps/ctrlProp1310.xml" ContentType="application/vnd.ms-excel.controlproperties+xml"/>
  <Override PartName="/xl/ctrlProps/ctrlProp1311.xml" ContentType="application/vnd.ms-excel.controlproperties+xml"/>
  <Override PartName="/xl/ctrlProps/ctrlProp1312.xml" ContentType="application/vnd.ms-excel.controlproperties+xml"/>
  <Override PartName="/xl/ctrlProps/ctrlProp1313.xml" ContentType="application/vnd.ms-excel.controlproperties+xml"/>
  <Override PartName="/xl/ctrlProps/ctrlProp1314.xml" ContentType="application/vnd.ms-excel.controlproperties+xml"/>
  <Override PartName="/xl/ctrlProps/ctrlProp1315.xml" ContentType="application/vnd.ms-excel.controlproperties+xml"/>
  <Override PartName="/xl/ctrlProps/ctrlProp1316.xml" ContentType="application/vnd.ms-excel.controlproperties+xml"/>
  <Override PartName="/xl/ctrlProps/ctrlProp1317.xml" ContentType="application/vnd.ms-excel.controlproperties+xml"/>
  <Override PartName="/xl/ctrlProps/ctrlProp1318.xml" ContentType="application/vnd.ms-excel.controlproperties+xml"/>
  <Override PartName="/xl/ctrlProps/ctrlProp1319.xml" ContentType="application/vnd.ms-excel.controlproperties+xml"/>
  <Override PartName="/xl/ctrlProps/ctrlProp1320.xml" ContentType="application/vnd.ms-excel.controlproperties+xml"/>
  <Override PartName="/xl/ctrlProps/ctrlProp1321.xml" ContentType="application/vnd.ms-excel.controlproperties+xml"/>
  <Override PartName="/xl/ctrlProps/ctrlProp1322.xml" ContentType="application/vnd.ms-excel.controlproperties+xml"/>
  <Override PartName="/xl/ctrlProps/ctrlProp1323.xml" ContentType="application/vnd.ms-excel.controlproperties+xml"/>
  <Override PartName="/xl/ctrlProps/ctrlProp1324.xml" ContentType="application/vnd.ms-excel.controlproperties+xml"/>
  <Override PartName="/xl/ctrlProps/ctrlProp1325.xml" ContentType="application/vnd.ms-excel.controlproperties+xml"/>
  <Override PartName="/xl/ctrlProps/ctrlProp1326.xml" ContentType="application/vnd.ms-excel.controlproperties+xml"/>
  <Override PartName="/xl/ctrlProps/ctrlProp1327.xml" ContentType="application/vnd.ms-excel.controlproperties+xml"/>
  <Override PartName="/xl/ctrlProps/ctrlProp1328.xml" ContentType="application/vnd.ms-excel.controlproperties+xml"/>
  <Override PartName="/xl/ctrlProps/ctrlProp1329.xml" ContentType="application/vnd.ms-excel.controlproperties+xml"/>
  <Override PartName="/xl/ctrlProps/ctrlProp1330.xml" ContentType="application/vnd.ms-excel.controlproperties+xml"/>
  <Override PartName="/xl/ctrlProps/ctrlProp1331.xml" ContentType="application/vnd.ms-excel.controlproperties+xml"/>
  <Override PartName="/xl/ctrlProps/ctrlProp1332.xml" ContentType="application/vnd.ms-excel.controlproperties+xml"/>
  <Override PartName="/xl/ctrlProps/ctrlProp1333.xml" ContentType="application/vnd.ms-excel.controlproperties+xml"/>
  <Override PartName="/xl/ctrlProps/ctrlProp1334.xml" ContentType="application/vnd.ms-excel.controlproperties+xml"/>
  <Override PartName="/xl/ctrlProps/ctrlProp1335.xml" ContentType="application/vnd.ms-excel.controlproperties+xml"/>
  <Override PartName="/xl/ctrlProps/ctrlProp1336.xml" ContentType="application/vnd.ms-excel.controlproperties+xml"/>
  <Override PartName="/xl/ctrlProps/ctrlProp1337.xml" ContentType="application/vnd.ms-excel.controlproperties+xml"/>
  <Override PartName="/xl/ctrlProps/ctrlProp1338.xml" ContentType="application/vnd.ms-excel.controlproperties+xml"/>
  <Override PartName="/xl/ctrlProps/ctrlProp1339.xml" ContentType="application/vnd.ms-excel.controlproperties+xml"/>
  <Override PartName="/xl/ctrlProps/ctrlProp1340.xml" ContentType="application/vnd.ms-excel.controlproperties+xml"/>
  <Override PartName="/xl/ctrlProps/ctrlProp1341.xml" ContentType="application/vnd.ms-excel.controlproperties+xml"/>
  <Override PartName="/xl/ctrlProps/ctrlProp1342.xml" ContentType="application/vnd.ms-excel.controlproperties+xml"/>
  <Override PartName="/xl/ctrlProps/ctrlProp1343.xml" ContentType="application/vnd.ms-excel.controlproperties+xml"/>
  <Override PartName="/xl/ctrlProps/ctrlProp1344.xml" ContentType="application/vnd.ms-excel.controlproperties+xml"/>
  <Override PartName="/xl/ctrlProps/ctrlProp1345.xml" ContentType="application/vnd.ms-excel.controlproperties+xml"/>
  <Override PartName="/xl/ctrlProps/ctrlProp1346.xml" ContentType="application/vnd.ms-excel.controlproperties+xml"/>
  <Override PartName="/xl/ctrlProps/ctrlProp1347.xml" ContentType="application/vnd.ms-excel.controlproperties+xml"/>
  <Override PartName="/xl/ctrlProps/ctrlProp1348.xml" ContentType="application/vnd.ms-excel.controlproperties+xml"/>
  <Override PartName="/xl/ctrlProps/ctrlProp1349.xml" ContentType="application/vnd.ms-excel.controlproperties+xml"/>
  <Override PartName="/xl/ctrlProps/ctrlProp1350.xml" ContentType="application/vnd.ms-excel.controlproperties+xml"/>
  <Override PartName="/xl/ctrlProps/ctrlProp1351.xml" ContentType="application/vnd.ms-excel.controlproperties+xml"/>
  <Override PartName="/xl/ctrlProps/ctrlProp1352.xml" ContentType="application/vnd.ms-excel.controlproperties+xml"/>
  <Override PartName="/xl/ctrlProps/ctrlProp1353.xml" ContentType="application/vnd.ms-excel.controlproperties+xml"/>
  <Override PartName="/xl/ctrlProps/ctrlProp1354.xml" ContentType="application/vnd.ms-excel.controlproperties+xml"/>
  <Override PartName="/xl/ctrlProps/ctrlProp1355.xml" ContentType="application/vnd.ms-excel.controlproperties+xml"/>
  <Override PartName="/xl/ctrlProps/ctrlProp1356.xml" ContentType="application/vnd.ms-excel.controlproperties+xml"/>
  <Override PartName="/xl/ctrlProps/ctrlProp1357.xml" ContentType="application/vnd.ms-excel.controlproperties+xml"/>
  <Override PartName="/xl/ctrlProps/ctrlProp1358.xml" ContentType="application/vnd.ms-excel.controlproperties+xml"/>
  <Override PartName="/xl/ctrlProps/ctrlProp1359.xml" ContentType="application/vnd.ms-excel.controlproperties+xml"/>
  <Override PartName="/xl/ctrlProps/ctrlProp1360.xml" ContentType="application/vnd.ms-excel.controlproperties+xml"/>
  <Override PartName="/xl/ctrlProps/ctrlProp1361.xml" ContentType="application/vnd.ms-excel.controlproperties+xml"/>
  <Override PartName="/xl/ctrlProps/ctrlProp1362.xml" ContentType="application/vnd.ms-excel.controlproperties+xml"/>
  <Override PartName="/xl/ctrlProps/ctrlProp1363.xml" ContentType="application/vnd.ms-excel.controlproperties+xml"/>
  <Override PartName="/xl/ctrlProps/ctrlProp1364.xml" ContentType="application/vnd.ms-excel.controlproperties+xml"/>
  <Override PartName="/xl/ctrlProps/ctrlProp1365.xml" ContentType="application/vnd.ms-excel.controlproperties+xml"/>
  <Override PartName="/xl/ctrlProps/ctrlProp1366.xml" ContentType="application/vnd.ms-excel.controlproperties+xml"/>
  <Override PartName="/xl/ctrlProps/ctrlProp1367.xml" ContentType="application/vnd.ms-excel.controlproperties+xml"/>
  <Override PartName="/xl/ctrlProps/ctrlProp1368.xml" ContentType="application/vnd.ms-excel.controlproperties+xml"/>
  <Override PartName="/xl/ctrlProps/ctrlProp1369.xml" ContentType="application/vnd.ms-excel.controlproperties+xml"/>
  <Override PartName="/xl/ctrlProps/ctrlProp1370.xml" ContentType="application/vnd.ms-excel.controlproperties+xml"/>
  <Override PartName="/xl/ctrlProps/ctrlProp1371.xml" ContentType="application/vnd.ms-excel.controlproperties+xml"/>
  <Override PartName="/xl/ctrlProps/ctrlProp1372.xml" ContentType="application/vnd.ms-excel.controlproperties+xml"/>
  <Override PartName="/xl/ctrlProps/ctrlProp1373.xml" ContentType="application/vnd.ms-excel.controlproperties+xml"/>
  <Override PartName="/xl/ctrlProps/ctrlProp1374.xml" ContentType="application/vnd.ms-excel.controlproperties+xml"/>
  <Override PartName="/xl/ctrlProps/ctrlProp1375.xml" ContentType="application/vnd.ms-excel.controlproperties+xml"/>
  <Override PartName="/xl/ctrlProps/ctrlProp1376.xml" ContentType="application/vnd.ms-excel.controlproperties+xml"/>
  <Override PartName="/xl/ctrlProps/ctrlProp1377.xml" ContentType="application/vnd.ms-excel.controlproperties+xml"/>
  <Override PartName="/xl/ctrlProps/ctrlProp1378.xml" ContentType="application/vnd.ms-excel.controlproperties+xml"/>
  <Override PartName="/xl/ctrlProps/ctrlProp1379.xml" ContentType="application/vnd.ms-excel.controlproperties+xml"/>
  <Override PartName="/xl/ctrlProps/ctrlProp1380.xml" ContentType="application/vnd.ms-excel.controlproperties+xml"/>
  <Override PartName="/xl/ctrlProps/ctrlProp1381.xml" ContentType="application/vnd.ms-excel.controlproperties+xml"/>
  <Override PartName="/xl/ctrlProps/ctrlProp1382.xml" ContentType="application/vnd.ms-excel.controlproperties+xml"/>
  <Override PartName="/xl/ctrlProps/ctrlProp1383.xml" ContentType="application/vnd.ms-excel.controlproperties+xml"/>
  <Override PartName="/xl/ctrlProps/ctrlProp1384.xml" ContentType="application/vnd.ms-excel.controlproperties+xml"/>
  <Override PartName="/xl/ctrlProps/ctrlProp1385.xml" ContentType="application/vnd.ms-excel.controlproperties+xml"/>
  <Override PartName="/xl/ctrlProps/ctrlProp1386.xml" ContentType="application/vnd.ms-excel.controlproperties+xml"/>
  <Override PartName="/xl/ctrlProps/ctrlProp1387.xml" ContentType="application/vnd.ms-excel.controlproperties+xml"/>
  <Override PartName="/xl/ctrlProps/ctrlProp1388.xml" ContentType="application/vnd.ms-excel.controlproperties+xml"/>
  <Override PartName="/xl/ctrlProps/ctrlProp1389.xml" ContentType="application/vnd.ms-excel.controlproperties+xml"/>
  <Override PartName="/xl/ctrlProps/ctrlProp1390.xml" ContentType="application/vnd.ms-excel.controlproperties+xml"/>
  <Override PartName="/xl/ctrlProps/ctrlProp1391.xml" ContentType="application/vnd.ms-excel.controlproperties+xml"/>
  <Override PartName="/xl/ctrlProps/ctrlProp1392.xml" ContentType="application/vnd.ms-excel.controlproperties+xml"/>
  <Override PartName="/xl/ctrlProps/ctrlProp1393.xml" ContentType="application/vnd.ms-excel.controlproperties+xml"/>
  <Override PartName="/xl/ctrlProps/ctrlProp1394.xml" ContentType="application/vnd.ms-excel.controlproperties+xml"/>
  <Override PartName="/xl/ctrlProps/ctrlProp1395.xml" ContentType="application/vnd.ms-excel.controlproperties+xml"/>
  <Override PartName="/xl/ctrlProps/ctrlProp1396.xml" ContentType="application/vnd.ms-excel.controlproperties+xml"/>
  <Override PartName="/xl/ctrlProps/ctrlProp1397.xml" ContentType="application/vnd.ms-excel.controlproperties+xml"/>
  <Override PartName="/xl/ctrlProps/ctrlProp1398.xml" ContentType="application/vnd.ms-excel.controlproperties+xml"/>
  <Override PartName="/xl/ctrlProps/ctrlProp1399.xml" ContentType="application/vnd.ms-excel.controlproperties+xml"/>
  <Override PartName="/xl/ctrlProps/ctrlProp1400.xml" ContentType="application/vnd.ms-excel.controlproperties+xml"/>
  <Override PartName="/xl/ctrlProps/ctrlProp1401.xml" ContentType="application/vnd.ms-excel.controlproperties+xml"/>
  <Override PartName="/xl/ctrlProps/ctrlProp1402.xml" ContentType="application/vnd.ms-excel.controlproperties+xml"/>
  <Override PartName="/xl/ctrlProps/ctrlProp1403.xml" ContentType="application/vnd.ms-excel.controlproperties+xml"/>
  <Override PartName="/xl/ctrlProps/ctrlProp1404.xml" ContentType="application/vnd.ms-excel.controlproperties+xml"/>
  <Override PartName="/xl/ctrlProps/ctrlProp1405.xml" ContentType="application/vnd.ms-excel.controlproperties+xml"/>
  <Override PartName="/xl/ctrlProps/ctrlProp1406.xml" ContentType="application/vnd.ms-excel.controlproperties+xml"/>
  <Override PartName="/xl/ctrlProps/ctrlProp1407.xml" ContentType="application/vnd.ms-excel.controlproperties+xml"/>
  <Override PartName="/xl/ctrlProps/ctrlProp1408.xml" ContentType="application/vnd.ms-excel.controlproperties+xml"/>
  <Override PartName="/xl/ctrlProps/ctrlProp1409.xml" ContentType="application/vnd.ms-excel.controlproperties+xml"/>
  <Override PartName="/xl/ctrlProps/ctrlProp1410.xml" ContentType="application/vnd.ms-excel.controlproperties+xml"/>
  <Override PartName="/xl/ctrlProps/ctrlProp1411.xml" ContentType="application/vnd.ms-excel.controlproperties+xml"/>
  <Override PartName="/xl/ctrlProps/ctrlProp1412.xml" ContentType="application/vnd.ms-excel.controlproperties+xml"/>
  <Override PartName="/xl/ctrlProps/ctrlProp1413.xml" ContentType="application/vnd.ms-excel.controlproperties+xml"/>
  <Override PartName="/xl/ctrlProps/ctrlProp1414.xml" ContentType="application/vnd.ms-excel.controlproperties+xml"/>
  <Override PartName="/xl/ctrlProps/ctrlProp1415.xml" ContentType="application/vnd.ms-excel.controlproperties+xml"/>
  <Override PartName="/xl/ctrlProps/ctrlProp1416.xml" ContentType="application/vnd.ms-excel.controlproperties+xml"/>
  <Override PartName="/xl/ctrlProps/ctrlProp1417.xml" ContentType="application/vnd.ms-excel.controlproperties+xml"/>
  <Override PartName="/xl/ctrlProps/ctrlProp1418.xml" ContentType="application/vnd.ms-excel.controlproperties+xml"/>
  <Override PartName="/xl/ctrlProps/ctrlProp1419.xml" ContentType="application/vnd.ms-excel.controlproperties+xml"/>
  <Override PartName="/xl/ctrlProps/ctrlProp1420.xml" ContentType="application/vnd.ms-excel.controlproperties+xml"/>
  <Override PartName="/xl/ctrlProps/ctrlProp1421.xml" ContentType="application/vnd.ms-excel.controlproperties+xml"/>
  <Override PartName="/xl/ctrlProps/ctrlProp1422.xml" ContentType="application/vnd.ms-excel.controlproperties+xml"/>
  <Override PartName="/xl/ctrlProps/ctrlProp1423.xml" ContentType="application/vnd.ms-excel.controlproperties+xml"/>
  <Override PartName="/xl/ctrlProps/ctrlProp1424.xml" ContentType="application/vnd.ms-excel.controlproperties+xml"/>
  <Override PartName="/xl/ctrlProps/ctrlProp1425.xml" ContentType="application/vnd.ms-excel.controlproperties+xml"/>
  <Override PartName="/xl/ctrlProps/ctrlProp1426.xml" ContentType="application/vnd.ms-excel.controlproperties+xml"/>
  <Override PartName="/xl/ctrlProps/ctrlProp1427.xml" ContentType="application/vnd.ms-excel.controlproperties+xml"/>
  <Override PartName="/xl/ctrlProps/ctrlProp1428.xml" ContentType="application/vnd.ms-excel.controlproperties+xml"/>
  <Override PartName="/xl/ctrlProps/ctrlProp1429.xml" ContentType="application/vnd.ms-excel.controlproperties+xml"/>
  <Override PartName="/xl/ctrlProps/ctrlProp1430.xml" ContentType="application/vnd.ms-excel.controlproperties+xml"/>
  <Override PartName="/xl/ctrlProps/ctrlProp1431.xml" ContentType="application/vnd.ms-excel.controlproperties+xml"/>
  <Override PartName="/xl/ctrlProps/ctrlProp1432.xml" ContentType="application/vnd.ms-excel.controlproperties+xml"/>
  <Override PartName="/xl/ctrlProps/ctrlProp1433.xml" ContentType="application/vnd.ms-excel.controlproperties+xml"/>
  <Override PartName="/xl/ctrlProps/ctrlProp1434.xml" ContentType="application/vnd.ms-excel.controlproperties+xml"/>
  <Override PartName="/xl/ctrlProps/ctrlProp1435.xml" ContentType="application/vnd.ms-excel.controlproperties+xml"/>
  <Override PartName="/xl/ctrlProps/ctrlProp1436.xml" ContentType="application/vnd.ms-excel.controlproperties+xml"/>
  <Override PartName="/xl/ctrlProps/ctrlProp1437.xml" ContentType="application/vnd.ms-excel.controlproperties+xml"/>
  <Override PartName="/xl/ctrlProps/ctrlProp1438.xml" ContentType="application/vnd.ms-excel.controlproperties+xml"/>
  <Override PartName="/xl/ctrlProps/ctrlProp1439.xml" ContentType="application/vnd.ms-excel.controlproperties+xml"/>
  <Override PartName="/xl/ctrlProps/ctrlProp1440.xml" ContentType="application/vnd.ms-excel.controlproperties+xml"/>
  <Override PartName="/xl/ctrlProps/ctrlProp1441.xml" ContentType="application/vnd.ms-excel.controlproperties+xml"/>
  <Override PartName="/xl/ctrlProps/ctrlProp1442.xml" ContentType="application/vnd.ms-excel.controlproperties+xml"/>
  <Override PartName="/xl/ctrlProps/ctrlProp1443.xml" ContentType="application/vnd.ms-excel.controlproperties+xml"/>
  <Override PartName="/xl/ctrlProps/ctrlProp1444.xml" ContentType="application/vnd.ms-excel.controlproperties+xml"/>
  <Override PartName="/xl/ctrlProps/ctrlProp1445.xml" ContentType="application/vnd.ms-excel.controlproperties+xml"/>
  <Override PartName="/xl/ctrlProps/ctrlProp1446.xml" ContentType="application/vnd.ms-excel.controlproperties+xml"/>
  <Override PartName="/xl/ctrlProps/ctrlProp1447.xml" ContentType="application/vnd.ms-excel.controlproperties+xml"/>
  <Override PartName="/xl/ctrlProps/ctrlProp1448.xml" ContentType="application/vnd.ms-excel.controlproperties+xml"/>
  <Override PartName="/xl/ctrlProps/ctrlProp1449.xml" ContentType="application/vnd.ms-excel.controlproperties+xml"/>
  <Override PartName="/xl/ctrlProps/ctrlProp1450.xml" ContentType="application/vnd.ms-excel.controlproperties+xml"/>
  <Override PartName="/xl/ctrlProps/ctrlProp1451.xml" ContentType="application/vnd.ms-excel.controlproperties+xml"/>
  <Override PartName="/xl/ctrlProps/ctrlProp1452.xml" ContentType="application/vnd.ms-excel.controlproperties+xml"/>
  <Override PartName="/xl/ctrlProps/ctrlProp1453.xml" ContentType="application/vnd.ms-excel.controlproperties+xml"/>
  <Override PartName="/xl/ctrlProps/ctrlProp1454.xml" ContentType="application/vnd.ms-excel.controlproperties+xml"/>
  <Override PartName="/xl/ctrlProps/ctrlProp1455.xml" ContentType="application/vnd.ms-excel.controlproperties+xml"/>
  <Override PartName="/xl/ctrlProps/ctrlProp1456.xml" ContentType="application/vnd.ms-excel.controlproperties+xml"/>
  <Override PartName="/xl/ctrlProps/ctrlProp1457.xml" ContentType="application/vnd.ms-excel.controlproperties+xml"/>
  <Override PartName="/xl/ctrlProps/ctrlProp1458.xml" ContentType="application/vnd.ms-excel.controlproperties+xml"/>
  <Override PartName="/xl/ctrlProps/ctrlProp1459.xml" ContentType="application/vnd.ms-excel.controlproperties+xml"/>
  <Override PartName="/xl/ctrlProps/ctrlProp1460.xml" ContentType="application/vnd.ms-excel.controlproperties+xml"/>
  <Override PartName="/xl/ctrlProps/ctrlProp1461.xml" ContentType="application/vnd.ms-excel.controlproperties+xml"/>
  <Override PartName="/xl/ctrlProps/ctrlProp1462.xml" ContentType="application/vnd.ms-excel.controlproperties+xml"/>
  <Override PartName="/xl/ctrlProps/ctrlProp1463.xml" ContentType="application/vnd.ms-excel.controlproperties+xml"/>
  <Override PartName="/xl/ctrlProps/ctrlProp1464.xml" ContentType="application/vnd.ms-excel.controlproperties+xml"/>
  <Override PartName="/xl/ctrlProps/ctrlProp1465.xml" ContentType="application/vnd.ms-excel.controlproperties+xml"/>
  <Override PartName="/xl/ctrlProps/ctrlProp1466.xml" ContentType="application/vnd.ms-excel.controlproperties+xml"/>
  <Override PartName="/xl/ctrlProps/ctrlProp1467.xml" ContentType="application/vnd.ms-excel.controlproperties+xml"/>
  <Override PartName="/xl/ctrlProps/ctrlProp1468.xml" ContentType="application/vnd.ms-excel.controlproperties+xml"/>
  <Override PartName="/xl/ctrlProps/ctrlProp1469.xml" ContentType="application/vnd.ms-excel.controlproperties+xml"/>
  <Override PartName="/xl/ctrlProps/ctrlProp1470.xml" ContentType="application/vnd.ms-excel.controlproperties+xml"/>
  <Override PartName="/xl/ctrlProps/ctrlProp1471.xml" ContentType="application/vnd.ms-excel.controlproperties+xml"/>
  <Override PartName="/xl/ctrlProps/ctrlProp1472.xml" ContentType="application/vnd.ms-excel.controlproperties+xml"/>
  <Override PartName="/xl/ctrlProps/ctrlProp1473.xml" ContentType="application/vnd.ms-excel.controlproperties+xml"/>
  <Override PartName="/xl/ctrlProps/ctrlProp1474.xml" ContentType="application/vnd.ms-excel.controlproperties+xml"/>
  <Override PartName="/xl/ctrlProps/ctrlProp1475.xml" ContentType="application/vnd.ms-excel.controlproperties+xml"/>
  <Override PartName="/xl/ctrlProps/ctrlProp1476.xml" ContentType="application/vnd.ms-excel.controlproperties+xml"/>
  <Override PartName="/xl/ctrlProps/ctrlProp1477.xml" ContentType="application/vnd.ms-excel.controlproperties+xml"/>
  <Override PartName="/xl/ctrlProps/ctrlProp1478.xml" ContentType="application/vnd.ms-excel.controlproperties+xml"/>
  <Override PartName="/xl/ctrlProps/ctrlProp1479.xml" ContentType="application/vnd.ms-excel.controlproperties+xml"/>
  <Override PartName="/xl/ctrlProps/ctrlProp1480.xml" ContentType="application/vnd.ms-excel.controlproperties+xml"/>
  <Override PartName="/xl/ctrlProps/ctrlProp1481.xml" ContentType="application/vnd.ms-excel.controlproperties+xml"/>
  <Override PartName="/xl/ctrlProps/ctrlProp1482.xml" ContentType="application/vnd.ms-excel.controlproperties+xml"/>
  <Override PartName="/xl/ctrlProps/ctrlProp1483.xml" ContentType="application/vnd.ms-excel.controlproperties+xml"/>
  <Override PartName="/xl/ctrlProps/ctrlProp1484.xml" ContentType="application/vnd.ms-excel.controlproperties+xml"/>
  <Override PartName="/xl/ctrlProps/ctrlProp1485.xml" ContentType="application/vnd.ms-excel.controlproperties+xml"/>
  <Override PartName="/xl/ctrlProps/ctrlProp1486.xml" ContentType="application/vnd.ms-excel.controlproperties+xml"/>
  <Override PartName="/xl/ctrlProps/ctrlProp1487.xml" ContentType="application/vnd.ms-excel.controlproperties+xml"/>
  <Override PartName="/xl/ctrlProps/ctrlProp1488.xml" ContentType="application/vnd.ms-excel.controlproperties+xml"/>
  <Override PartName="/xl/ctrlProps/ctrlProp1489.xml" ContentType="application/vnd.ms-excel.controlproperties+xml"/>
  <Override PartName="/xl/ctrlProps/ctrlProp1490.xml" ContentType="application/vnd.ms-excel.controlproperties+xml"/>
  <Override PartName="/xl/ctrlProps/ctrlProp1491.xml" ContentType="application/vnd.ms-excel.controlproperties+xml"/>
  <Override PartName="/xl/ctrlProps/ctrlProp1492.xml" ContentType="application/vnd.ms-excel.controlproperties+xml"/>
  <Override PartName="/xl/ctrlProps/ctrlProp1493.xml" ContentType="application/vnd.ms-excel.controlproperties+xml"/>
  <Override PartName="/xl/ctrlProps/ctrlProp1494.xml" ContentType="application/vnd.ms-excel.controlproperties+xml"/>
  <Override PartName="/xl/ctrlProps/ctrlProp1495.xml" ContentType="application/vnd.ms-excel.controlproperties+xml"/>
  <Override PartName="/xl/ctrlProps/ctrlProp1496.xml" ContentType="application/vnd.ms-excel.controlproperties+xml"/>
  <Override PartName="/xl/ctrlProps/ctrlProp1497.xml" ContentType="application/vnd.ms-excel.controlproperties+xml"/>
  <Override PartName="/xl/ctrlProps/ctrlProp1498.xml" ContentType="application/vnd.ms-excel.controlproperties+xml"/>
  <Override PartName="/xl/ctrlProps/ctrlProp1499.xml" ContentType="application/vnd.ms-excel.controlproperties+xml"/>
  <Override PartName="/xl/ctrlProps/ctrlProp1500.xml" ContentType="application/vnd.ms-excel.controlproperties+xml"/>
  <Override PartName="/xl/ctrlProps/ctrlProp1501.xml" ContentType="application/vnd.ms-excel.controlproperties+xml"/>
  <Override PartName="/xl/ctrlProps/ctrlProp1502.xml" ContentType="application/vnd.ms-excel.controlproperties+xml"/>
  <Override PartName="/xl/ctrlProps/ctrlProp1503.xml" ContentType="application/vnd.ms-excel.controlproperties+xml"/>
  <Override PartName="/xl/ctrlProps/ctrlProp1504.xml" ContentType="application/vnd.ms-excel.controlproperties+xml"/>
  <Override PartName="/xl/ctrlProps/ctrlProp1505.xml" ContentType="application/vnd.ms-excel.controlproperties+xml"/>
  <Override PartName="/xl/ctrlProps/ctrlProp1506.xml" ContentType="application/vnd.ms-excel.controlproperties+xml"/>
  <Override PartName="/xl/ctrlProps/ctrlProp1507.xml" ContentType="application/vnd.ms-excel.controlproperties+xml"/>
  <Override PartName="/xl/ctrlProps/ctrlProp1508.xml" ContentType="application/vnd.ms-excel.controlproperties+xml"/>
  <Override PartName="/xl/ctrlProps/ctrlProp1509.xml" ContentType="application/vnd.ms-excel.controlproperties+xml"/>
  <Override PartName="/xl/ctrlProps/ctrlProp1510.xml" ContentType="application/vnd.ms-excel.controlproperties+xml"/>
  <Override PartName="/xl/ctrlProps/ctrlProp1511.xml" ContentType="application/vnd.ms-excel.controlproperties+xml"/>
  <Override PartName="/xl/ctrlProps/ctrlProp1512.xml" ContentType="application/vnd.ms-excel.controlproperties+xml"/>
  <Override PartName="/xl/ctrlProps/ctrlProp1513.xml" ContentType="application/vnd.ms-excel.controlproperties+xml"/>
  <Override PartName="/xl/ctrlProps/ctrlProp1514.xml" ContentType="application/vnd.ms-excel.controlproperties+xml"/>
  <Override PartName="/xl/ctrlProps/ctrlProp1515.xml" ContentType="application/vnd.ms-excel.controlproperties+xml"/>
  <Override PartName="/xl/ctrlProps/ctrlProp1516.xml" ContentType="application/vnd.ms-excel.controlproperties+xml"/>
  <Override PartName="/xl/ctrlProps/ctrlProp1517.xml" ContentType="application/vnd.ms-excel.controlproperties+xml"/>
  <Override PartName="/xl/ctrlProps/ctrlProp1518.xml" ContentType="application/vnd.ms-excel.controlproperties+xml"/>
  <Override PartName="/xl/ctrlProps/ctrlProp1519.xml" ContentType="application/vnd.ms-excel.controlproperties+xml"/>
  <Override PartName="/xl/ctrlProps/ctrlProp1520.xml" ContentType="application/vnd.ms-excel.controlproperties+xml"/>
  <Override PartName="/xl/ctrlProps/ctrlProp1521.xml" ContentType="application/vnd.ms-excel.controlproperties+xml"/>
  <Override PartName="/xl/ctrlProps/ctrlProp1522.xml" ContentType="application/vnd.ms-excel.controlproperties+xml"/>
  <Override PartName="/xl/ctrlProps/ctrlProp1523.xml" ContentType="application/vnd.ms-excel.controlproperties+xml"/>
  <Override PartName="/xl/ctrlProps/ctrlProp1524.xml" ContentType="application/vnd.ms-excel.controlproperties+xml"/>
  <Override PartName="/xl/ctrlProps/ctrlProp1525.xml" ContentType="application/vnd.ms-excel.controlproperties+xml"/>
  <Override PartName="/xl/ctrlProps/ctrlProp1526.xml" ContentType="application/vnd.ms-excel.controlproperties+xml"/>
  <Override PartName="/xl/ctrlProps/ctrlProp1527.xml" ContentType="application/vnd.ms-excel.controlproperties+xml"/>
  <Override PartName="/xl/ctrlProps/ctrlProp1528.xml" ContentType="application/vnd.ms-excel.controlproperties+xml"/>
  <Override PartName="/xl/ctrlProps/ctrlProp1529.xml" ContentType="application/vnd.ms-excel.controlproperties+xml"/>
  <Override PartName="/xl/ctrlProps/ctrlProp1530.xml" ContentType="application/vnd.ms-excel.controlproperties+xml"/>
  <Override PartName="/xl/ctrlProps/ctrlProp1531.xml" ContentType="application/vnd.ms-excel.controlproperties+xml"/>
  <Override PartName="/xl/ctrlProps/ctrlProp1532.xml" ContentType="application/vnd.ms-excel.controlproperties+xml"/>
  <Override PartName="/xl/ctrlProps/ctrlProp1533.xml" ContentType="application/vnd.ms-excel.controlproperties+xml"/>
  <Override PartName="/xl/ctrlProps/ctrlProp1534.xml" ContentType="application/vnd.ms-excel.controlproperties+xml"/>
  <Override PartName="/xl/ctrlProps/ctrlProp1535.xml" ContentType="application/vnd.ms-excel.controlproperties+xml"/>
  <Override PartName="/xl/ctrlProps/ctrlProp1536.xml" ContentType="application/vnd.ms-excel.controlproperties+xml"/>
  <Override PartName="/xl/ctrlProps/ctrlProp1537.xml" ContentType="application/vnd.ms-excel.controlproperties+xml"/>
  <Override PartName="/xl/ctrlProps/ctrlProp1538.xml" ContentType="application/vnd.ms-excel.controlproperties+xml"/>
  <Override PartName="/xl/ctrlProps/ctrlProp1539.xml" ContentType="application/vnd.ms-excel.controlproperties+xml"/>
  <Override PartName="/xl/ctrlProps/ctrlProp1540.xml" ContentType="application/vnd.ms-excel.controlproperties+xml"/>
  <Override PartName="/xl/ctrlProps/ctrlProp1541.xml" ContentType="application/vnd.ms-excel.controlproperties+xml"/>
  <Override PartName="/xl/ctrlProps/ctrlProp1542.xml" ContentType="application/vnd.ms-excel.controlproperties+xml"/>
  <Override PartName="/xl/ctrlProps/ctrlProp1543.xml" ContentType="application/vnd.ms-excel.controlproperties+xml"/>
  <Override PartName="/xl/ctrlProps/ctrlProp1544.xml" ContentType="application/vnd.ms-excel.controlproperties+xml"/>
  <Override PartName="/xl/ctrlProps/ctrlProp1545.xml" ContentType="application/vnd.ms-excel.controlproperties+xml"/>
  <Override PartName="/xl/ctrlProps/ctrlProp1546.xml" ContentType="application/vnd.ms-excel.controlproperties+xml"/>
  <Override PartName="/xl/ctrlProps/ctrlProp1547.xml" ContentType="application/vnd.ms-excel.controlproperties+xml"/>
  <Override PartName="/xl/ctrlProps/ctrlProp1548.xml" ContentType="application/vnd.ms-excel.controlproperties+xml"/>
  <Override PartName="/xl/ctrlProps/ctrlProp1549.xml" ContentType="application/vnd.ms-excel.controlproperties+xml"/>
  <Override PartName="/xl/ctrlProps/ctrlProp1550.xml" ContentType="application/vnd.ms-excel.controlproperties+xml"/>
  <Override PartName="/xl/ctrlProps/ctrlProp1551.xml" ContentType="application/vnd.ms-excel.controlproperties+xml"/>
  <Override PartName="/xl/ctrlProps/ctrlProp1552.xml" ContentType="application/vnd.ms-excel.controlproperties+xml"/>
  <Override PartName="/xl/ctrlProps/ctrlProp1553.xml" ContentType="application/vnd.ms-excel.controlproperties+xml"/>
  <Override PartName="/xl/ctrlProps/ctrlProp1554.xml" ContentType="application/vnd.ms-excel.controlproperties+xml"/>
  <Override PartName="/xl/ctrlProps/ctrlProp1555.xml" ContentType="application/vnd.ms-excel.controlproperties+xml"/>
  <Override PartName="/xl/ctrlProps/ctrlProp1556.xml" ContentType="application/vnd.ms-excel.controlproperties+xml"/>
  <Override PartName="/xl/ctrlProps/ctrlProp1557.xml" ContentType="application/vnd.ms-excel.controlproperties+xml"/>
  <Override PartName="/xl/ctrlProps/ctrlProp1558.xml" ContentType="application/vnd.ms-excel.controlproperties+xml"/>
  <Override PartName="/xl/ctrlProps/ctrlProp1559.xml" ContentType="application/vnd.ms-excel.controlproperties+xml"/>
  <Override PartName="/xl/ctrlProps/ctrlProp1560.xml" ContentType="application/vnd.ms-excel.controlproperties+xml"/>
  <Override PartName="/xl/ctrlProps/ctrlProp1561.xml" ContentType="application/vnd.ms-excel.controlproperties+xml"/>
  <Override PartName="/xl/ctrlProps/ctrlProp1562.xml" ContentType="application/vnd.ms-excel.controlproperties+xml"/>
  <Override PartName="/xl/ctrlProps/ctrlProp1563.xml" ContentType="application/vnd.ms-excel.controlproperties+xml"/>
  <Override PartName="/xl/ctrlProps/ctrlProp1564.xml" ContentType="application/vnd.ms-excel.controlproperties+xml"/>
  <Override PartName="/xl/ctrlProps/ctrlProp1565.xml" ContentType="application/vnd.ms-excel.controlproperties+xml"/>
  <Override PartName="/xl/ctrlProps/ctrlProp1566.xml" ContentType="application/vnd.ms-excel.controlproperties+xml"/>
  <Override PartName="/xl/ctrlProps/ctrlProp1567.xml" ContentType="application/vnd.ms-excel.controlproperties+xml"/>
  <Override PartName="/xl/ctrlProps/ctrlProp1568.xml" ContentType="application/vnd.ms-excel.controlproperties+xml"/>
  <Override PartName="/xl/ctrlProps/ctrlProp1569.xml" ContentType="application/vnd.ms-excel.controlproperties+xml"/>
  <Override PartName="/xl/ctrlProps/ctrlProp1570.xml" ContentType="application/vnd.ms-excel.controlproperties+xml"/>
  <Override PartName="/xl/ctrlProps/ctrlProp1571.xml" ContentType="application/vnd.ms-excel.controlproperties+xml"/>
  <Override PartName="/xl/ctrlProps/ctrlProp1572.xml" ContentType="application/vnd.ms-excel.controlproperties+xml"/>
  <Override PartName="/xl/ctrlProps/ctrlProp1573.xml" ContentType="application/vnd.ms-excel.controlproperties+xml"/>
  <Override PartName="/xl/ctrlProps/ctrlProp1574.xml" ContentType="application/vnd.ms-excel.controlproperties+xml"/>
  <Override PartName="/xl/ctrlProps/ctrlProp1575.xml" ContentType="application/vnd.ms-excel.controlproperties+xml"/>
  <Override PartName="/xl/ctrlProps/ctrlProp1576.xml" ContentType="application/vnd.ms-excel.controlproperties+xml"/>
  <Override PartName="/xl/ctrlProps/ctrlProp1577.xml" ContentType="application/vnd.ms-excel.controlproperties+xml"/>
  <Override PartName="/xl/ctrlProps/ctrlProp1578.xml" ContentType="application/vnd.ms-excel.controlproperties+xml"/>
  <Override PartName="/xl/ctrlProps/ctrlProp1579.xml" ContentType="application/vnd.ms-excel.controlproperties+xml"/>
  <Override PartName="/xl/ctrlProps/ctrlProp1580.xml" ContentType="application/vnd.ms-excel.controlproperties+xml"/>
  <Override PartName="/xl/ctrlProps/ctrlProp1581.xml" ContentType="application/vnd.ms-excel.controlproperties+xml"/>
  <Override PartName="/xl/ctrlProps/ctrlProp1582.xml" ContentType="application/vnd.ms-excel.controlproperties+xml"/>
  <Override PartName="/xl/ctrlProps/ctrlProp1583.xml" ContentType="application/vnd.ms-excel.controlproperties+xml"/>
  <Override PartName="/xl/ctrlProps/ctrlProp1584.xml" ContentType="application/vnd.ms-excel.controlproperties+xml"/>
  <Override PartName="/xl/ctrlProps/ctrlProp1585.xml" ContentType="application/vnd.ms-excel.controlproperties+xml"/>
  <Override PartName="/xl/ctrlProps/ctrlProp1586.xml" ContentType="application/vnd.ms-excel.controlproperties+xml"/>
  <Override PartName="/xl/ctrlProps/ctrlProp1587.xml" ContentType="application/vnd.ms-excel.controlproperties+xml"/>
  <Override PartName="/xl/ctrlProps/ctrlProp1588.xml" ContentType="application/vnd.ms-excel.controlproperties+xml"/>
  <Override PartName="/xl/ctrlProps/ctrlProp1589.xml" ContentType="application/vnd.ms-excel.controlproperties+xml"/>
  <Override PartName="/xl/ctrlProps/ctrlProp1590.xml" ContentType="application/vnd.ms-excel.controlproperties+xml"/>
  <Override PartName="/xl/ctrlProps/ctrlProp1591.xml" ContentType="application/vnd.ms-excel.controlproperties+xml"/>
  <Override PartName="/xl/ctrlProps/ctrlProp1592.xml" ContentType="application/vnd.ms-excel.controlproperties+xml"/>
  <Override PartName="/xl/ctrlProps/ctrlProp1593.xml" ContentType="application/vnd.ms-excel.controlproperties+xml"/>
  <Override PartName="/xl/ctrlProps/ctrlProp1594.xml" ContentType="application/vnd.ms-excel.controlproperties+xml"/>
  <Override PartName="/xl/ctrlProps/ctrlProp1595.xml" ContentType="application/vnd.ms-excel.controlproperties+xml"/>
  <Override PartName="/xl/ctrlProps/ctrlProp1596.xml" ContentType="application/vnd.ms-excel.controlproperties+xml"/>
  <Override PartName="/xl/ctrlProps/ctrlProp1597.xml" ContentType="application/vnd.ms-excel.controlproperties+xml"/>
  <Override PartName="/xl/ctrlProps/ctrlProp1598.xml" ContentType="application/vnd.ms-excel.controlproperties+xml"/>
  <Override PartName="/xl/ctrlProps/ctrlProp1599.xml" ContentType="application/vnd.ms-excel.controlproperties+xml"/>
  <Override PartName="/xl/ctrlProps/ctrlProp1600.xml" ContentType="application/vnd.ms-excel.controlproperties+xml"/>
  <Override PartName="/xl/ctrlProps/ctrlProp1601.xml" ContentType="application/vnd.ms-excel.controlproperties+xml"/>
  <Override PartName="/xl/ctrlProps/ctrlProp1602.xml" ContentType="application/vnd.ms-excel.controlproperties+xml"/>
  <Override PartName="/xl/ctrlProps/ctrlProp1603.xml" ContentType="application/vnd.ms-excel.controlproperties+xml"/>
  <Override PartName="/xl/ctrlProps/ctrlProp1604.xml" ContentType="application/vnd.ms-excel.controlproperties+xml"/>
  <Override PartName="/xl/ctrlProps/ctrlProp1605.xml" ContentType="application/vnd.ms-excel.controlproperties+xml"/>
  <Override PartName="/xl/ctrlProps/ctrlProp1606.xml" ContentType="application/vnd.ms-excel.controlproperties+xml"/>
  <Override PartName="/xl/ctrlProps/ctrlProp1607.xml" ContentType="application/vnd.ms-excel.controlproperties+xml"/>
  <Override PartName="/xl/ctrlProps/ctrlProp1608.xml" ContentType="application/vnd.ms-excel.controlproperties+xml"/>
  <Override PartName="/xl/ctrlProps/ctrlProp1609.xml" ContentType="application/vnd.ms-excel.controlproperties+xml"/>
  <Override PartName="/xl/ctrlProps/ctrlProp1610.xml" ContentType="application/vnd.ms-excel.controlproperties+xml"/>
  <Override PartName="/xl/ctrlProps/ctrlProp1611.xml" ContentType="application/vnd.ms-excel.controlproperties+xml"/>
  <Override PartName="/xl/ctrlProps/ctrlProp1612.xml" ContentType="application/vnd.ms-excel.controlproperties+xml"/>
  <Override PartName="/xl/ctrlProps/ctrlProp1613.xml" ContentType="application/vnd.ms-excel.controlproperties+xml"/>
  <Override PartName="/xl/ctrlProps/ctrlProp1614.xml" ContentType="application/vnd.ms-excel.controlproperties+xml"/>
  <Override PartName="/xl/ctrlProps/ctrlProp1615.xml" ContentType="application/vnd.ms-excel.controlproperties+xml"/>
  <Override PartName="/xl/ctrlProps/ctrlProp1616.xml" ContentType="application/vnd.ms-excel.controlproperties+xml"/>
  <Override PartName="/xl/ctrlProps/ctrlProp1617.xml" ContentType="application/vnd.ms-excel.controlproperties+xml"/>
  <Override PartName="/xl/ctrlProps/ctrlProp1618.xml" ContentType="application/vnd.ms-excel.controlproperties+xml"/>
  <Override PartName="/xl/ctrlProps/ctrlProp1619.xml" ContentType="application/vnd.ms-excel.controlproperties+xml"/>
  <Override PartName="/xl/ctrlProps/ctrlProp1620.xml" ContentType="application/vnd.ms-excel.controlproperties+xml"/>
  <Override PartName="/xl/ctrlProps/ctrlProp1621.xml" ContentType="application/vnd.ms-excel.controlproperties+xml"/>
  <Override PartName="/xl/ctrlProps/ctrlProp1622.xml" ContentType="application/vnd.ms-excel.controlproperties+xml"/>
  <Override PartName="/xl/ctrlProps/ctrlProp1623.xml" ContentType="application/vnd.ms-excel.controlproperties+xml"/>
  <Override PartName="/xl/ctrlProps/ctrlProp1624.xml" ContentType="application/vnd.ms-excel.controlproperties+xml"/>
  <Override PartName="/xl/ctrlProps/ctrlProp1625.xml" ContentType="application/vnd.ms-excel.controlproperties+xml"/>
  <Override PartName="/xl/ctrlProps/ctrlProp1626.xml" ContentType="application/vnd.ms-excel.controlproperties+xml"/>
  <Override PartName="/xl/ctrlProps/ctrlProp1627.xml" ContentType="application/vnd.ms-excel.controlproperties+xml"/>
  <Override PartName="/xl/ctrlProps/ctrlProp1628.xml" ContentType="application/vnd.ms-excel.controlproperties+xml"/>
  <Override PartName="/xl/ctrlProps/ctrlProp1629.xml" ContentType="application/vnd.ms-excel.controlproperties+xml"/>
  <Override PartName="/xl/ctrlProps/ctrlProp1630.xml" ContentType="application/vnd.ms-excel.controlproperties+xml"/>
  <Override PartName="/xl/ctrlProps/ctrlProp1631.xml" ContentType="application/vnd.ms-excel.controlproperties+xml"/>
  <Override PartName="/xl/ctrlProps/ctrlProp1632.xml" ContentType="application/vnd.ms-excel.controlproperties+xml"/>
  <Override PartName="/xl/ctrlProps/ctrlProp1633.xml" ContentType="application/vnd.ms-excel.controlproperties+xml"/>
  <Override PartName="/xl/ctrlProps/ctrlProp1634.xml" ContentType="application/vnd.ms-excel.controlproperties+xml"/>
  <Override PartName="/xl/ctrlProps/ctrlProp1635.xml" ContentType="application/vnd.ms-excel.controlproperties+xml"/>
  <Override PartName="/xl/ctrlProps/ctrlProp1636.xml" ContentType="application/vnd.ms-excel.controlproperties+xml"/>
  <Override PartName="/xl/ctrlProps/ctrlProp1637.xml" ContentType="application/vnd.ms-excel.controlproperties+xml"/>
  <Override PartName="/xl/ctrlProps/ctrlProp1638.xml" ContentType="application/vnd.ms-excel.controlproperties+xml"/>
  <Override PartName="/xl/ctrlProps/ctrlProp1639.xml" ContentType="application/vnd.ms-excel.controlproperties+xml"/>
  <Override PartName="/xl/ctrlProps/ctrlProp1640.xml" ContentType="application/vnd.ms-excel.controlproperties+xml"/>
  <Override PartName="/xl/ctrlProps/ctrlProp1641.xml" ContentType="application/vnd.ms-excel.controlproperties+xml"/>
  <Override PartName="/xl/ctrlProps/ctrlProp1642.xml" ContentType="application/vnd.ms-excel.controlproperties+xml"/>
  <Override PartName="/xl/ctrlProps/ctrlProp1643.xml" ContentType="application/vnd.ms-excel.controlproperties+xml"/>
  <Override PartName="/xl/ctrlProps/ctrlProp1644.xml" ContentType="application/vnd.ms-excel.controlproperties+xml"/>
  <Override PartName="/xl/ctrlProps/ctrlProp1645.xml" ContentType="application/vnd.ms-excel.controlproperties+xml"/>
  <Override PartName="/xl/ctrlProps/ctrlProp1646.xml" ContentType="application/vnd.ms-excel.controlproperties+xml"/>
  <Override PartName="/xl/ctrlProps/ctrlProp1647.xml" ContentType="application/vnd.ms-excel.controlproperties+xml"/>
  <Override PartName="/xl/ctrlProps/ctrlProp1648.xml" ContentType="application/vnd.ms-excel.controlproperties+xml"/>
  <Override PartName="/xl/ctrlProps/ctrlProp1649.xml" ContentType="application/vnd.ms-excel.controlproperties+xml"/>
  <Override PartName="/xl/ctrlProps/ctrlProp1650.xml" ContentType="application/vnd.ms-excel.controlproperties+xml"/>
  <Override PartName="/xl/ctrlProps/ctrlProp1651.xml" ContentType="application/vnd.ms-excel.controlproperties+xml"/>
  <Override PartName="/xl/ctrlProps/ctrlProp1652.xml" ContentType="application/vnd.ms-excel.controlproperties+xml"/>
  <Override PartName="/xl/ctrlProps/ctrlProp1653.xml" ContentType="application/vnd.ms-excel.controlproperties+xml"/>
  <Override PartName="/xl/ctrlProps/ctrlProp1654.xml" ContentType="application/vnd.ms-excel.controlproperties+xml"/>
  <Override PartName="/xl/ctrlProps/ctrlProp1655.xml" ContentType="application/vnd.ms-excel.controlproperties+xml"/>
  <Override PartName="/xl/ctrlProps/ctrlProp1656.xml" ContentType="application/vnd.ms-excel.controlproperties+xml"/>
  <Override PartName="/xl/ctrlProps/ctrlProp1657.xml" ContentType="application/vnd.ms-excel.controlproperties+xml"/>
  <Override PartName="/xl/ctrlProps/ctrlProp1658.xml" ContentType="application/vnd.ms-excel.controlproperties+xml"/>
  <Override PartName="/xl/ctrlProps/ctrlProp1659.xml" ContentType="application/vnd.ms-excel.controlproperties+xml"/>
  <Override PartName="/xl/ctrlProps/ctrlProp1660.xml" ContentType="application/vnd.ms-excel.controlproperties+xml"/>
  <Override PartName="/xl/ctrlProps/ctrlProp1661.xml" ContentType="application/vnd.ms-excel.controlproperties+xml"/>
  <Override PartName="/xl/ctrlProps/ctrlProp1662.xml" ContentType="application/vnd.ms-excel.controlproperties+xml"/>
  <Override PartName="/xl/ctrlProps/ctrlProp1663.xml" ContentType="application/vnd.ms-excel.controlproperties+xml"/>
  <Override PartName="/xl/ctrlProps/ctrlProp1664.xml" ContentType="application/vnd.ms-excel.controlproperties+xml"/>
  <Override PartName="/xl/ctrlProps/ctrlProp1665.xml" ContentType="application/vnd.ms-excel.controlproperties+xml"/>
  <Override PartName="/xl/ctrlProps/ctrlProp1666.xml" ContentType="application/vnd.ms-excel.controlproperties+xml"/>
  <Override PartName="/xl/ctrlProps/ctrlProp1667.xml" ContentType="application/vnd.ms-excel.controlproperties+xml"/>
  <Override PartName="/xl/ctrlProps/ctrlProp1668.xml" ContentType="application/vnd.ms-excel.controlproperties+xml"/>
  <Override PartName="/xl/ctrlProps/ctrlProp1669.xml" ContentType="application/vnd.ms-excel.controlproperties+xml"/>
  <Override PartName="/xl/ctrlProps/ctrlProp1670.xml" ContentType="application/vnd.ms-excel.controlproperties+xml"/>
  <Override PartName="/xl/ctrlProps/ctrlProp1671.xml" ContentType="application/vnd.ms-excel.controlproperties+xml"/>
  <Override PartName="/xl/ctrlProps/ctrlProp1672.xml" ContentType="application/vnd.ms-excel.controlproperties+xml"/>
  <Override PartName="/xl/ctrlProps/ctrlProp1673.xml" ContentType="application/vnd.ms-excel.controlproperties+xml"/>
  <Override PartName="/xl/ctrlProps/ctrlProp1674.xml" ContentType="application/vnd.ms-excel.controlproperties+xml"/>
  <Override PartName="/xl/ctrlProps/ctrlProp1675.xml" ContentType="application/vnd.ms-excel.controlproperties+xml"/>
  <Override PartName="/xl/ctrlProps/ctrlProp1676.xml" ContentType="application/vnd.ms-excel.controlproperties+xml"/>
  <Override PartName="/xl/ctrlProps/ctrlProp1677.xml" ContentType="application/vnd.ms-excel.controlproperties+xml"/>
  <Override PartName="/xl/ctrlProps/ctrlProp1678.xml" ContentType="application/vnd.ms-excel.controlproperties+xml"/>
  <Override PartName="/xl/ctrlProps/ctrlProp1679.xml" ContentType="application/vnd.ms-excel.controlproperties+xml"/>
  <Override PartName="/xl/ctrlProps/ctrlProp1680.xml" ContentType="application/vnd.ms-excel.controlproperties+xml"/>
  <Override PartName="/xl/ctrlProps/ctrlProp1681.xml" ContentType="application/vnd.ms-excel.controlproperties+xml"/>
  <Override PartName="/xl/ctrlProps/ctrlProp1682.xml" ContentType="application/vnd.ms-excel.controlproperties+xml"/>
  <Override PartName="/xl/ctrlProps/ctrlProp1683.xml" ContentType="application/vnd.ms-excel.controlproperties+xml"/>
  <Override PartName="/xl/ctrlProps/ctrlProp1684.xml" ContentType="application/vnd.ms-excel.controlproperties+xml"/>
  <Override PartName="/xl/ctrlProps/ctrlProp1685.xml" ContentType="application/vnd.ms-excel.controlproperties+xml"/>
  <Override PartName="/xl/ctrlProps/ctrlProp1686.xml" ContentType="application/vnd.ms-excel.controlproperties+xml"/>
  <Override PartName="/xl/ctrlProps/ctrlProp1687.xml" ContentType="application/vnd.ms-excel.controlproperties+xml"/>
  <Override PartName="/xl/ctrlProps/ctrlProp1688.xml" ContentType="application/vnd.ms-excel.controlproperties+xml"/>
  <Override PartName="/xl/ctrlProps/ctrlProp1689.xml" ContentType="application/vnd.ms-excel.controlproperties+xml"/>
  <Override PartName="/xl/ctrlProps/ctrlProp1690.xml" ContentType="application/vnd.ms-excel.controlproperties+xml"/>
  <Override PartName="/xl/ctrlProps/ctrlProp1691.xml" ContentType="application/vnd.ms-excel.controlproperties+xml"/>
  <Override PartName="/xl/ctrlProps/ctrlProp1692.xml" ContentType="application/vnd.ms-excel.controlproperties+xml"/>
  <Override PartName="/xl/ctrlProps/ctrlProp1693.xml" ContentType="application/vnd.ms-excel.controlproperties+xml"/>
  <Override PartName="/xl/ctrlProps/ctrlProp1694.xml" ContentType="application/vnd.ms-excel.controlproperties+xml"/>
  <Override PartName="/xl/ctrlProps/ctrlProp1695.xml" ContentType="application/vnd.ms-excel.controlproperties+xml"/>
  <Override PartName="/xl/ctrlProps/ctrlProp1696.xml" ContentType="application/vnd.ms-excel.controlproperties+xml"/>
  <Override PartName="/xl/ctrlProps/ctrlProp1697.xml" ContentType="application/vnd.ms-excel.controlproperties+xml"/>
  <Override PartName="/xl/ctrlProps/ctrlProp1698.xml" ContentType="application/vnd.ms-excel.controlproperties+xml"/>
  <Override PartName="/xl/ctrlProps/ctrlProp1699.xml" ContentType="application/vnd.ms-excel.controlproperties+xml"/>
  <Override PartName="/xl/ctrlProps/ctrlProp1700.xml" ContentType="application/vnd.ms-excel.controlproperties+xml"/>
  <Override PartName="/xl/ctrlProps/ctrlProp1701.xml" ContentType="application/vnd.ms-excel.controlproperties+xml"/>
  <Override PartName="/xl/ctrlProps/ctrlProp1702.xml" ContentType="application/vnd.ms-excel.controlproperties+xml"/>
  <Override PartName="/xl/ctrlProps/ctrlProp1703.xml" ContentType="application/vnd.ms-excel.controlproperties+xml"/>
  <Override PartName="/xl/ctrlProps/ctrlProp1704.xml" ContentType="application/vnd.ms-excel.controlproperties+xml"/>
  <Override PartName="/xl/ctrlProps/ctrlProp1705.xml" ContentType="application/vnd.ms-excel.controlproperties+xml"/>
  <Override PartName="/xl/ctrlProps/ctrlProp1706.xml" ContentType="application/vnd.ms-excel.controlproperties+xml"/>
  <Override PartName="/xl/ctrlProps/ctrlProp1707.xml" ContentType="application/vnd.ms-excel.controlproperties+xml"/>
  <Override PartName="/xl/ctrlProps/ctrlProp1708.xml" ContentType="application/vnd.ms-excel.controlproperties+xml"/>
  <Override PartName="/xl/ctrlProps/ctrlProp1709.xml" ContentType="application/vnd.ms-excel.controlproperties+xml"/>
  <Override PartName="/xl/ctrlProps/ctrlProp1710.xml" ContentType="application/vnd.ms-excel.controlproperties+xml"/>
  <Override PartName="/xl/ctrlProps/ctrlProp1711.xml" ContentType="application/vnd.ms-excel.controlproperties+xml"/>
  <Override PartName="/xl/ctrlProps/ctrlProp1712.xml" ContentType="application/vnd.ms-excel.controlproperties+xml"/>
  <Override PartName="/xl/ctrlProps/ctrlProp1713.xml" ContentType="application/vnd.ms-excel.controlproperties+xml"/>
  <Override PartName="/xl/ctrlProps/ctrlProp1714.xml" ContentType="application/vnd.ms-excel.controlproperties+xml"/>
  <Override PartName="/xl/ctrlProps/ctrlProp1715.xml" ContentType="application/vnd.ms-excel.controlproperties+xml"/>
  <Override PartName="/xl/ctrlProps/ctrlProp1716.xml" ContentType="application/vnd.ms-excel.controlproperties+xml"/>
  <Override PartName="/xl/ctrlProps/ctrlProp1717.xml" ContentType="application/vnd.ms-excel.controlproperties+xml"/>
  <Override PartName="/xl/ctrlProps/ctrlProp1718.xml" ContentType="application/vnd.ms-excel.controlproperties+xml"/>
  <Override PartName="/xl/ctrlProps/ctrlProp1719.xml" ContentType="application/vnd.ms-excel.controlproperties+xml"/>
  <Override PartName="/xl/ctrlProps/ctrlProp1720.xml" ContentType="application/vnd.ms-excel.controlproperties+xml"/>
  <Override PartName="/xl/ctrlProps/ctrlProp1721.xml" ContentType="application/vnd.ms-excel.controlproperties+xml"/>
  <Override PartName="/xl/ctrlProps/ctrlProp1722.xml" ContentType="application/vnd.ms-excel.controlproperties+xml"/>
  <Override PartName="/xl/ctrlProps/ctrlProp1723.xml" ContentType="application/vnd.ms-excel.controlproperties+xml"/>
  <Override PartName="/xl/ctrlProps/ctrlProp1724.xml" ContentType="application/vnd.ms-excel.controlproperties+xml"/>
  <Override PartName="/xl/ctrlProps/ctrlProp1725.xml" ContentType="application/vnd.ms-excel.controlproperties+xml"/>
  <Override PartName="/xl/ctrlProps/ctrlProp1726.xml" ContentType="application/vnd.ms-excel.controlproperties+xml"/>
  <Override PartName="/xl/ctrlProps/ctrlProp1727.xml" ContentType="application/vnd.ms-excel.controlproperties+xml"/>
  <Override PartName="/xl/ctrlProps/ctrlProp1728.xml" ContentType="application/vnd.ms-excel.controlproperties+xml"/>
  <Override PartName="/xl/ctrlProps/ctrlProp1729.xml" ContentType="application/vnd.ms-excel.controlproperties+xml"/>
  <Override PartName="/xl/ctrlProps/ctrlProp1730.xml" ContentType="application/vnd.ms-excel.controlproperties+xml"/>
  <Override PartName="/xl/ctrlProps/ctrlProp1731.xml" ContentType="application/vnd.ms-excel.controlproperties+xml"/>
  <Override PartName="/xl/ctrlProps/ctrlProp1732.xml" ContentType="application/vnd.ms-excel.controlproperties+xml"/>
  <Override PartName="/xl/ctrlProps/ctrlProp1733.xml" ContentType="application/vnd.ms-excel.controlproperties+xml"/>
  <Override PartName="/xl/ctrlProps/ctrlProp1734.xml" ContentType="application/vnd.ms-excel.controlproperties+xml"/>
  <Override PartName="/xl/ctrlProps/ctrlProp1735.xml" ContentType="application/vnd.ms-excel.controlproperties+xml"/>
  <Override PartName="/xl/ctrlProps/ctrlProp1736.xml" ContentType="application/vnd.ms-excel.controlproperties+xml"/>
  <Override PartName="/xl/ctrlProps/ctrlProp1737.xml" ContentType="application/vnd.ms-excel.controlproperties+xml"/>
  <Override PartName="/xl/ctrlProps/ctrlProp1738.xml" ContentType="application/vnd.ms-excel.controlproperties+xml"/>
  <Override PartName="/xl/ctrlProps/ctrlProp1739.xml" ContentType="application/vnd.ms-excel.controlproperties+xml"/>
  <Override PartName="/xl/ctrlProps/ctrlProp1740.xml" ContentType="application/vnd.ms-excel.controlproperties+xml"/>
  <Override PartName="/xl/ctrlProps/ctrlProp1741.xml" ContentType="application/vnd.ms-excel.controlproperties+xml"/>
  <Override PartName="/xl/ctrlProps/ctrlProp1742.xml" ContentType="application/vnd.ms-excel.controlproperties+xml"/>
  <Override PartName="/xl/ctrlProps/ctrlProp1743.xml" ContentType="application/vnd.ms-excel.controlproperties+xml"/>
  <Override PartName="/xl/ctrlProps/ctrlProp1744.xml" ContentType="application/vnd.ms-excel.controlproperties+xml"/>
  <Override PartName="/xl/ctrlProps/ctrlProp1745.xml" ContentType="application/vnd.ms-excel.controlproperties+xml"/>
  <Override PartName="/xl/ctrlProps/ctrlProp1746.xml" ContentType="application/vnd.ms-excel.controlproperties+xml"/>
  <Override PartName="/xl/ctrlProps/ctrlProp1747.xml" ContentType="application/vnd.ms-excel.controlproperties+xml"/>
  <Override PartName="/xl/ctrlProps/ctrlProp1748.xml" ContentType="application/vnd.ms-excel.controlproperties+xml"/>
  <Override PartName="/xl/ctrlProps/ctrlProp1749.xml" ContentType="application/vnd.ms-excel.controlproperties+xml"/>
  <Override PartName="/xl/ctrlProps/ctrlProp1750.xml" ContentType="application/vnd.ms-excel.controlproperties+xml"/>
  <Override PartName="/xl/ctrlProps/ctrlProp1751.xml" ContentType="application/vnd.ms-excel.controlproperties+xml"/>
  <Override PartName="/xl/ctrlProps/ctrlProp1752.xml" ContentType="application/vnd.ms-excel.controlproperties+xml"/>
  <Override PartName="/xl/ctrlProps/ctrlProp1753.xml" ContentType="application/vnd.ms-excel.controlproperties+xml"/>
  <Override PartName="/xl/ctrlProps/ctrlProp1754.xml" ContentType="application/vnd.ms-excel.controlproperties+xml"/>
  <Override PartName="/xl/ctrlProps/ctrlProp1755.xml" ContentType="application/vnd.ms-excel.controlproperties+xml"/>
  <Override PartName="/xl/ctrlProps/ctrlProp1756.xml" ContentType="application/vnd.ms-excel.controlproperties+xml"/>
  <Override PartName="/xl/ctrlProps/ctrlProp1757.xml" ContentType="application/vnd.ms-excel.controlproperties+xml"/>
  <Override PartName="/xl/ctrlProps/ctrlProp1758.xml" ContentType="application/vnd.ms-excel.controlproperties+xml"/>
  <Override PartName="/xl/ctrlProps/ctrlProp1759.xml" ContentType="application/vnd.ms-excel.controlproperties+xml"/>
  <Override PartName="/xl/ctrlProps/ctrlProp1760.xml" ContentType="application/vnd.ms-excel.controlproperties+xml"/>
  <Override PartName="/xl/ctrlProps/ctrlProp1761.xml" ContentType="application/vnd.ms-excel.controlproperties+xml"/>
  <Override PartName="/xl/ctrlProps/ctrlProp1762.xml" ContentType="application/vnd.ms-excel.controlproperties+xml"/>
  <Override PartName="/xl/ctrlProps/ctrlProp1763.xml" ContentType="application/vnd.ms-excel.controlproperties+xml"/>
  <Override PartName="/xl/ctrlProps/ctrlProp1764.xml" ContentType="application/vnd.ms-excel.controlproperties+xml"/>
  <Override PartName="/xl/ctrlProps/ctrlProp1765.xml" ContentType="application/vnd.ms-excel.controlproperties+xml"/>
  <Override PartName="/xl/ctrlProps/ctrlProp1766.xml" ContentType="application/vnd.ms-excel.controlproperties+xml"/>
  <Override PartName="/xl/ctrlProps/ctrlProp1767.xml" ContentType="application/vnd.ms-excel.controlproperties+xml"/>
  <Override PartName="/xl/ctrlProps/ctrlProp1768.xml" ContentType="application/vnd.ms-excel.controlproperties+xml"/>
  <Override PartName="/xl/ctrlProps/ctrlProp1769.xml" ContentType="application/vnd.ms-excel.controlproperties+xml"/>
  <Override PartName="/xl/ctrlProps/ctrlProp1770.xml" ContentType="application/vnd.ms-excel.controlproperties+xml"/>
  <Override PartName="/xl/ctrlProps/ctrlProp1771.xml" ContentType="application/vnd.ms-excel.controlproperties+xml"/>
  <Override PartName="/xl/ctrlProps/ctrlProp1772.xml" ContentType="application/vnd.ms-excel.controlproperties+xml"/>
  <Override PartName="/xl/ctrlProps/ctrlProp1773.xml" ContentType="application/vnd.ms-excel.controlproperties+xml"/>
  <Override PartName="/xl/ctrlProps/ctrlProp1774.xml" ContentType="application/vnd.ms-excel.controlproperties+xml"/>
  <Override PartName="/xl/ctrlProps/ctrlProp1775.xml" ContentType="application/vnd.ms-excel.controlproperties+xml"/>
  <Override PartName="/xl/ctrlProps/ctrlProp1776.xml" ContentType="application/vnd.ms-excel.controlproperties+xml"/>
  <Override PartName="/xl/ctrlProps/ctrlProp1777.xml" ContentType="application/vnd.ms-excel.controlproperties+xml"/>
  <Override PartName="/xl/ctrlProps/ctrlProp1778.xml" ContentType="application/vnd.ms-excel.controlproperties+xml"/>
  <Override PartName="/xl/ctrlProps/ctrlProp1779.xml" ContentType="application/vnd.ms-excel.controlproperties+xml"/>
  <Override PartName="/xl/ctrlProps/ctrlProp1780.xml" ContentType="application/vnd.ms-excel.controlproperties+xml"/>
  <Override PartName="/xl/ctrlProps/ctrlProp1781.xml" ContentType="application/vnd.ms-excel.controlproperties+xml"/>
  <Override PartName="/xl/ctrlProps/ctrlProp1782.xml" ContentType="application/vnd.ms-excel.controlproperties+xml"/>
  <Override PartName="/xl/ctrlProps/ctrlProp1783.xml" ContentType="application/vnd.ms-excel.controlproperties+xml"/>
  <Override PartName="/xl/ctrlProps/ctrlProp1784.xml" ContentType="application/vnd.ms-excel.controlproperties+xml"/>
  <Override PartName="/xl/ctrlProps/ctrlProp1785.xml" ContentType="application/vnd.ms-excel.controlproperties+xml"/>
  <Override PartName="/xl/ctrlProps/ctrlProp1786.xml" ContentType="application/vnd.ms-excel.controlproperties+xml"/>
  <Override PartName="/xl/ctrlProps/ctrlProp1787.xml" ContentType="application/vnd.ms-excel.controlproperties+xml"/>
  <Override PartName="/xl/ctrlProps/ctrlProp1788.xml" ContentType="application/vnd.ms-excel.controlproperties+xml"/>
  <Override PartName="/xl/ctrlProps/ctrlProp1789.xml" ContentType="application/vnd.ms-excel.controlproperties+xml"/>
  <Override PartName="/xl/ctrlProps/ctrlProp1790.xml" ContentType="application/vnd.ms-excel.controlproperties+xml"/>
  <Override PartName="/xl/ctrlProps/ctrlProp1791.xml" ContentType="application/vnd.ms-excel.controlproperties+xml"/>
  <Override PartName="/xl/ctrlProps/ctrlProp1792.xml" ContentType="application/vnd.ms-excel.controlproperties+xml"/>
  <Override PartName="/xl/ctrlProps/ctrlProp1793.xml" ContentType="application/vnd.ms-excel.controlproperties+xml"/>
  <Override PartName="/xl/ctrlProps/ctrlProp1794.xml" ContentType="application/vnd.ms-excel.controlproperties+xml"/>
  <Override PartName="/xl/ctrlProps/ctrlProp1795.xml" ContentType="application/vnd.ms-excel.controlproperties+xml"/>
  <Override PartName="/xl/ctrlProps/ctrlProp1796.xml" ContentType="application/vnd.ms-excel.controlproperties+xml"/>
  <Override PartName="/xl/ctrlProps/ctrlProp1797.xml" ContentType="application/vnd.ms-excel.controlproperties+xml"/>
  <Override PartName="/xl/ctrlProps/ctrlProp1798.xml" ContentType="application/vnd.ms-excel.controlproperties+xml"/>
  <Override PartName="/xl/ctrlProps/ctrlProp1799.xml" ContentType="application/vnd.ms-excel.controlproperties+xml"/>
  <Override PartName="/xl/ctrlProps/ctrlProp1800.xml" ContentType="application/vnd.ms-excel.controlproperties+xml"/>
  <Override PartName="/xl/ctrlProps/ctrlProp1801.xml" ContentType="application/vnd.ms-excel.controlproperties+xml"/>
  <Override PartName="/xl/ctrlProps/ctrlProp1802.xml" ContentType="application/vnd.ms-excel.controlproperties+xml"/>
  <Override PartName="/xl/ctrlProps/ctrlProp1803.xml" ContentType="application/vnd.ms-excel.controlproperties+xml"/>
  <Override PartName="/xl/ctrlProps/ctrlProp1804.xml" ContentType="application/vnd.ms-excel.controlproperties+xml"/>
  <Override PartName="/xl/ctrlProps/ctrlProp1805.xml" ContentType="application/vnd.ms-excel.controlproperties+xml"/>
  <Override PartName="/xl/ctrlProps/ctrlProp1806.xml" ContentType="application/vnd.ms-excel.controlproperties+xml"/>
  <Override PartName="/xl/ctrlProps/ctrlProp1807.xml" ContentType="application/vnd.ms-excel.controlproperties+xml"/>
  <Override PartName="/xl/ctrlProps/ctrlProp1808.xml" ContentType="application/vnd.ms-excel.controlproperties+xml"/>
  <Override PartName="/xl/ctrlProps/ctrlProp1809.xml" ContentType="application/vnd.ms-excel.controlproperties+xml"/>
  <Override PartName="/xl/ctrlProps/ctrlProp1810.xml" ContentType="application/vnd.ms-excel.controlproperties+xml"/>
  <Override PartName="/xl/ctrlProps/ctrlProp1811.xml" ContentType="application/vnd.ms-excel.controlproperties+xml"/>
  <Override PartName="/xl/ctrlProps/ctrlProp1812.xml" ContentType="application/vnd.ms-excel.controlproperties+xml"/>
  <Override PartName="/xl/ctrlProps/ctrlProp1813.xml" ContentType="application/vnd.ms-excel.controlproperties+xml"/>
  <Override PartName="/xl/ctrlProps/ctrlProp1814.xml" ContentType="application/vnd.ms-excel.controlproperties+xml"/>
  <Override PartName="/xl/ctrlProps/ctrlProp1815.xml" ContentType="application/vnd.ms-excel.controlproperties+xml"/>
  <Override PartName="/xl/ctrlProps/ctrlProp1816.xml" ContentType="application/vnd.ms-excel.controlproperties+xml"/>
  <Override PartName="/xl/ctrlProps/ctrlProp1817.xml" ContentType="application/vnd.ms-excel.controlproperties+xml"/>
  <Override PartName="/xl/ctrlProps/ctrlProp1818.xml" ContentType="application/vnd.ms-excel.controlproperties+xml"/>
  <Override PartName="/xl/ctrlProps/ctrlProp1819.xml" ContentType="application/vnd.ms-excel.controlproperties+xml"/>
  <Override PartName="/xl/ctrlProps/ctrlProp1820.xml" ContentType="application/vnd.ms-excel.controlproperties+xml"/>
  <Override PartName="/xl/ctrlProps/ctrlProp1821.xml" ContentType="application/vnd.ms-excel.controlproperties+xml"/>
  <Override PartName="/xl/ctrlProps/ctrlProp1822.xml" ContentType="application/vnd.ms-excel.controlproperties+xml"/>
  <Override PartName="/xl/ctrlProps/ctrlProp1823.xml" ContentType="application/vnd.ms-excel.controlproperties+xml"/>
  <Override PartName="/xl/ctrlProps/ctrlProp1824.xml" ContentType="application/vnd.ms-excel.controlproperties+xml"/>
  <Override PartName="/xl/ctrlProps/ctrlProp1825.xml" ContentType="application/vnd.ms-excel.controlproperties+xml"/>
  <Override PartName="/xl/ctrlProps/ctrlProp1826.xml" ContentType="application/vnd.ms-excel.controlproperties+xml"/>
  <Override PartName="/xl/ctrlProps/ctrlProp1827.xml" ContentType="application/vnd.ms-excel.controlproperties+xml"/>
  <Override PartName="/xl/ctrlProps/ctrlProp1828.xml" ContentType="application/vnd.ms-excel.controlproperties+xml"/>
  <Override PartName="/xl/ctrlProps/ctrlProp1829.xml" ContentType="application/vnd.ms-excel.controlproperties+xml"/>
  <Override PartName="/xl/ctrlProps/ctrlProp1830.xml" ContentType="application/vnd.ms-excel.controlproperties+xml"/>
  <Override PartName="/xl/ctrlProps/ctrlProp1831.xml" ContentType="application/vnd.ms-excel.controlproperties+xml"/>
  <Override PartName="/xl/ctrlProps/ctrlProp1832.xml" ContentType="application/vnd.ms-excel.controlproperties+xml"/>
  <Override PartName="/xl/ctrlProps/ctrlProp1833.xml" ContentType="application/vnd.ms-excel.controlproperties+xml"/>
  <Override PartName="/xl/ctrlProps/ctrlProp1834.xml" ContentType="application/vnd.ms-excel.controlproperties+xml"/>
  <Override PartName="/xl/ctrlProps/ctrlProp1835.xml" ContentType="application/vnd.ms-excel.controlproperties+xml"/>
  <Override PartName="/xl/ctrlProps/ctrlProp1836.xml" ContentType="application/vnd.ms-excel.controlproperties+xml"/>
  <Override PartName="/xl/ctrlProps/ctrlProp1837.xml" ContentType="application/vnd.ms-excel.controlproperties+xml"/>
  <Override PartName="/xl/ctrlProps/ctrlProp1838.xml" ContentType="application/vnd.ms-excel.controlproperties+xml"/>
  <Override PartName="/xl/ctrlProps/ctrlProp1839.xml" ContentType="application/vnd.ms-excel.controlproperties+xml"/>
  <Override PartName="/xl/ctrlProps/ctrlProp1840.xml" ContentType="application/vnd.ms-excel.controlproperties+xml"/>
  <Override PartName="/xl/ctrlProps/ctrlProp1841.xml" ContentType="application/vnd.ms-excel.controlproperties+xml"/>
  <Override PartName="/xl/ctrlProps/ctrlProp1842.xml" ContentType="application/vnd.ms-excel.controlproperties+xml"/>
  <Override PartName="/xl/ctrlProps/ctrlProp1843.xml" ContentType="application/vnd.ms-excel.controlproperties+xml"/>
  <Override PartName="/xl/ctrlProps/ctrlProp1844.xml" ContentType="application/vnd.ms-excel.controlproperties+xml"/>
  <Override PartName="/xl/ctrlProps/ctrlProp1845.xml" ContentType="application/vnd.ms-excel.controlproperties+xml"/>
  <Override PartName="/xl/ctrlProps/ctrlProp1846.xml" ContentType="application/vnd.ms-excel.controlproperties+xml"/>
  <Override PartName="/xl/ctrlProps/ctrlProp1847.xml" ContentType="application/vnd.ms-excel.controlproperties+xml"/>
  <Override PartName="/xl/ctrlProps/ctrlProp1848.xml" ContentType="application/vnd.ms-excel.controlproperties+xml"/>
  <Override PartName="/xl/ctrlProps/ctrlProp1849.xml" ContentType="application/vnd.ms-excel.controlproperties+xml"/>
  <Override PartName="/xl/ctrlProps/ctrlProp1850.xml" ContentType="application/vnd.ms-excel.controlproperties+xml"/>
  <Override PartName="/xl/ctrlProps/ctrlProp1851.xml" ContentType="application/vnd.ms-excel.controlproperties+xml"/>
  <Override PartName="/xl/ctrlProps/ctrlProp1852.xml" ContentType="application/vnd.ms-excel.controlproperties+xml"/>
  <Override PartName="/xl/ctrlProps/ctrlProp1853.xml" ContentType="application/vnd.ms-excel.controlproperties+xml"/>
  <Override PartName="/xl/ctrlProps/ctrlProp1854.xml" ContentType="application/vnd.ms-excel.controlproperties+xml"/>
  <Override PartName="/xl/ctrlProps/ctrlProp1855.xml" ContentType="application/vnd.ms-excel.controlproperties+xml"/>
  <Override PartName="/xl/ctrlProps/ctrlProp1856.xml" ContentType="application/vnd.ms-excel.controlproperties+xml"/>
  <Override PartName="/xl/ctrlProps/ctrlProp1857.xml" ContentType="application/vnd.ms-excel.controlproperties+xml"/>
  <Override PartName="/xl/ctrlProps/ctrlProp1858.xml" ContentType="application/vnd.ms-excel.controlproperties+xml"/>
  <Override PartName="/xl/ctrlProps/ctrlProp1859.xml" ContentType="application/vnd.ms-excel.controlproperties+xml"/>
  <Override PartName="/xl/ctrlProps/ctrlProp1860.xml" ContentType="application/vnd.ms-excel.controlproperties+xml"/>
  <Override PartName="/xl/ctrlProps/ctrlProp1861.xml" ContentType="application/vnd.ms-excel.controlproperties+xml"/>
  <Override PartName="/xl/ctrlProps/ctrlProp1862.xml" ContentType="application/vnd.ms-excel.controlproperties+xml"/>
  <Override PartName="/xl/ctrlProps/ctrlProp1863.xml" ContentType="application/vnd.ms-excel.controlproperties+xml"/>
  <Override PartName="/xl/ctrlProps/ctrlProp1864.xml" ContentType="application/vnd.ms-excel.controlproperties+xml"/>
  <Override PartName="/xl/ctrlProps/ctrlProp1865.xml" ContentType="application/vnd.ms-excel.controlproperties+xml"/>
  <Override PartName="/xl/ctrlProps/ctrlProp1866.xml" ContentType="application/vnd.ms-excel.controlproperties+xml"/>
  <Override PartName="/xl/ctrlProps/ctrlProp1867.xml" ContentType="application/vnd.ms-excel.controlproperties+xml"/>
  <Override PartName="/xl/ctrlProps/ctrlProp1868.xml" ContentType="application/vnd.ms-excel.controlproperties+xml"/>
  <Override PartName="/xl/ctrlProps/ctrlProp1869.xml" ContentType="application/vnd.ms-excel.controlproperties+xml"/>
  <Override PartName="/xl/ctrlProps/ctrlProp1870.xml" ContentType="application/vnd.ms-excel.controlproperties+xml"/>
  <Override PartName="/xl/ctrlProps/ctrlProp1871.xml" ContentType="application/vnd.ms-excel.controlproperties+xml"/>
  <Override PartName="/xl/ctrlProps/ctrlProp1872.xml" ContentType="application/vnd.ms-excel.controlproperties+xml"/>
  <Override PartName="/xl/ctrlProps/ctrlProp1873.xml" ContentType="application/vnd.ms-excel.controlproperties+xml"/>
  <Override PartName="/xl/ctrlProps/ctrlProp1874.xml" ContentType="application/vnd.ms-excel.controlproperties+xml"/>
  <Override PartName="/xl/ctrlProps/ctrlProp1875.xml" ContentType="application/vnd.ms-excel.controlproperties+xml"/>
  <Override PartName="/xl/ctrlProps/ctrlProp1876.xml" ContentType="application/vnd.ms-excel.controlproperties+xml"/>
  <Override PartName="/xl/ctrlProps/ctrlProp1877.xml" ContentType="application/vnd.ms-excel.controlproperties+xml"/>
  <Override PartName="/xl/ctrlProps/ctrlProp1878.xml" ContentType="application/vnd.ms-excel.controlproperties+xml"/>
  <Override PartName="/xl/ctrlProps/ctrlProp1879.xml" ContentType="application/vnd.ms-excel.controlproperties+xml"/>
  <Override PartName="/xl/ctrlProps/ctrlProp1880.xml" ContentType="application/vnd.ms-excel.controlproperties+xml"/>
  <Override PartName="/xl/ctrlProps/ctrlProp1881.xml" ContentType="application/vnd.ms-excel.controlproperties+xml"/>
  <Override PartName="/xl/ctrlProps/ctrlProp1882.xml" ContentType="application/vnd.ms-excel.controlproperties+xml"/>
  <Override PartName="/xl/ctrlProps/ctrlProp1883.xml" ContentType="application/vnd.ms-excel.controlproperties+xml"/>
  <Override PartName="/xl/ctrlProps/ctrlProp1884.xml" ContentType="application/vnd.ms-excel.controlproperties+xml"/>
  <Override PartName="/xl/ctrlProps/ctrlProp1885.xml" ContentType="application/vnd.ms-excel.controlproperties+xml"/>
  <Override PartName="/xl/ctrlProps/ctrlProp1886.xml" ContentType="application/vnd.ms-excel.controlproperties+xml"/>
  <Override PartName="/xl/ctrlProps/ctrlProp1887.xml" ContentType="application/vnd.ms-excel.controlproperties+xml"/>
  <Override PartName="/xl/ctrlProps/ctrlProp1888.xml" ContentType="application/vnd.ms-excel.controlproperties+xml"/>
  <Override PartName="/xl/ctrlProps/ctrlProp1889.xml" ContentType="application/vnd.ms-excel.controlproperties+xml"/>
  <Override PartName="/xl/ctrlProps/ctrlProp1890.xml" ContentType="application/vnd.ms-excel.controlproperties+xml"/>
  <Override PartName="/xl/ctrlProps/ctrlProp1891.xml" ContentType="application/vnd.ms-excel.controlproperties+xml"/>
  <Override PartName="/xl/ctrlProps/ctrlProp1892.xml" ContentType="application/vnd.ms-excel.controlproperties+xml"/>
  <Override PartName="/xl/ctrlProps/ctrlProp1893.xml" ContentType="application/vnd.ms-excel.controlproperties+xml"/>
  <Override PartName="/xl/ctrlProps/ctrlProp1894.xml" ContentType="application/vnd.ms-excel.controlproperties+xml"/>
  <Override PartName="/xl/ctrlProps/ctrlProp1895.xml" ContentType="application/vnd.ms-excel.controlproperties+xml"/>
  <Override PartName="/xl/ctrlProps/ctrlProp1896.xml" ContentType="application/vnd.ms-excel.controlproperties+xml"/>
  <Override PartName="/xl/ctrlProps/ctrlProp1897.xml" ContentType="application/vnd.ms-excel.controlproperties+xml"/>
  <Override PartName="/xl/ctrlProps/ctrlProp1898.xml" ContentType="application/vnd.ms-excel.controlproperties+xml"/>
  <Override PartName="/xl/ctrlProps/ctrlProp1899.xml" ContentType="application/vnd.ms-excel.controlproperties+xml"/>
  <Override PartName="/xl/ctrlProps/ctrlProp1900.xml" ContentType="application/vnd.ms-excel.controlproperties+xml"/>
  <Override PartName="/xl/ctrlProps/ctrlProp1901.xml" ContentType="application/vnd.ms-excel.controlproperties+xml"/>
  <Override PartName="/xl/ctrlProps/ctrlProp1902.xml" ContentType="application/vnd.ms-excel.controlproperties+xml"/>
  <Override PartName="/xl/ctrlProps/ctrlProp1903.xml" ContentType="application/vnd.ms-excel.controlproperties+xml"/>
  <Override PartName="/xl/ctrlProps/ctrlProp1904.xml" ContentType="application/vnd.ms-excel.controlproperties+xml"/>
  <Override PartName="/xl/ctrlProps/ctrlProp1905.xml" ContentType="application/vnd.ms-excel.controlproperties+xml"/>
  <Override PartName="/xl/ctrlProps/ctrlProp1906.xml" ContentType="application/vnd.ms-excel.controlproperties+xml"/>
  <Override PartName="/xl/ctrlProps/ctrlProp1907.xml" ContentType="application/vnd.ms-excel.controlproperties+xml"/>
  <Override PartName="/xl/ctrlProps/ctrlProp1908.xml" ContentType="application/vnd.ms-excel.controlproperties+xml"/>
  <Override PartName="/xl/ctrlProps/ctrlProp1909.xml" ContentType="application/vnd.ms-excel.controlproperties+xml"/>
  <Override PartName="/xl/ctrlProps/ctrlProp1910.xml" ContentType="application/vnd.ms-excel.controlproperties+xml"/>
  <Override PartName="/xl/ctrlProps/ctrlProp1911.xml" ContentType="application/vnd.ms-excel.controlproperties+xml"/>
  <Override PartName="/xl/ctrlProps/ctrlProp1912.xml" ContentType="application/vnd.ms-excel.controlproperties+xml"/>
  <Override PartName="/xl/ctrlProps/ctrlProp1913.xml" ContentType="application/vnd.ms-excel.controlproperties+xml"/>
  <Override PartName="/xl/ctrlProps/ctrlProp1914.xml" ContentType="application/vnd.ms-excel.controlproperties+xml"/>
  <Override PartName="/xl/ctrlProps/ctrlProp1915.xml" ContentType="application/vnd.ms-excel.controlproperties+xml"/>
  <Override PartName="/xl/ctrlProps/ctrlProp1916.xml" ContentType="application/vnd.ms-excel.controlproperties+xml"/>
  <Override PartName="/xl/ctrlProps/ctrlProp1917.xml" ContentType="application/vnd.ms-excel.controlproperties+xml"/>
  <Override PartName="/xl/ctrlProps/ctrlProp1918.xml" ContentType="application/vnd.ms-excel.controlproperties+xml"/>
  <Override PartName="/xl/ctrlProps/ctrlProp1919.xml" ContentType="application/vnd.ms-excel.controlproperties+xml"/>
  <Override PartName="/xl/ctrlProps/ctrlProp1920.xml" ContentType="application/vnd.ms-excel.controlproperties+xml"/>
  <Override PartName="/xl/ctrlProps/ctrlProp1921.xml" ContentType="application/vnd.ms-excel.controlproperties+xml"/>
  <Override PartName="/xl/ctrlProps/ctrlProp1922.xml" ContentType="application/vnd.ms-excel.controlproperties+xml"/>
  <Override PartName="/xl/ctrlProps/ctrlProp1923.xml" ContentType="application/vnd.ms-excel.controlproperties+xml"/>
  <Override PartName="/xl/ctrlProps/ctrlProp1924.xml" ContentType="application/vnd.ms-excel.controlproperties+xml"/>
  <Override PartName="/xl/ctrlProps/ctrlProp1925.xml" ContentType="application/vnd.ms-excel.controlproperties+xml"/>
  <Override PartName="/xl/ctrlProps/ctrlProp1926.xml" ContentType="application/vnd.ms-excel.controlproperties+xml"/>
  <Override PartName="/xl/ctrlProps/ctrlProp1927.xml" ContentType="application/vnd.ms-excel.controlproperties+xml"/>
  <Override PartName="/xl/ctrlProps/ctrlProp1928.xml" ContentType="application/vnd.ms-excel.controlproperties+xml"/>
  <Override PartName="/xl/ctrlProps/ctrlProp1929.xml" ContentType="application/vnd.ms-excel.controlproperties+xml"/>
  <Override PartName="/xl/ctrlProps/ctrlProp1930.xml" ContentType="application/vnd.ms-excel.controlproperties+xml"/>
  <Override PartName="/xl/ctrlProps/ctrlProp1931.xml" ContentType="application/vnd.ms-excel.controlproperties+xml"/>
  <Override PartName="/xl/ctrlProps/ctrlProp1932.xml" ContentType="application/vnd.ms-excel.controlproperties+xml"/>
  <Override PartName="/xl/ctrlProps/ctrlProp1933.xml" ContentType="application/vnd.ms-excel.controlproperties+xml"/>
  <Override PartName="/xl/ctrlProps/ctrlProp1934.xml" ContentType="application/vnd.ms-excel.controlproperties+xml"/>
  <Override PartName="/xl/ctrlProps/ctrlProp1935.xml" ContentType="application/vnd.ms-excel.controlproperties+xml"/>
  <Override PartName="/xl/ctrlProps/ctrlProp1936.xml" ContentType="application/vnd.ms-excel.controlproperties+xml"/>
  <Override PartName="/xl/ctrlProps/ctrlProp1937.xml" ContentType="application/vnd.ms-excel.controlproperties+xml"/>
  <Override PartName="/xl/ctrlProps/ctrlProp1938.xml" ContentType="application/vnd.ms-excel.controlproperties+xml"/>
  <Override PartName="/xl/ctrlProps/ctrlProp1939.xml" ContentType="application/vnd.ms-excel.controlproperties+xml"/>
  <Override PartName="/xl/ctrlProps/ctrlProp1940.xml" ContentType="application/vnd.ms-excel.controlproperties+xml"/>
  <Override PartName="/xl/ctrlProps/ctrlProp1941.xml" ContentType="application/vnd.ms-excel.controlproperties+xml"/>
  <Override PartName="/xl/ctrlProps/ctrlProp1942.xml" ContentType="application/vnd.ms-excel.controlproperties+xml"/>
  <Override PartName="/xl/ctrlProps/ctrlProp1943.xml" ContentType="application/vnd.ms-excel.controlproperties+xml"/>
  <Override PartName="/xl/ctrlProps/ctrlProp1944.xml" ContentType="application/vnd.ms-excel.controlproperties+xml"/>
  <Override PartName="/xl/ctrlProps/ctrlProp1945.xml" ContentType="application/vnd.ms-excel.controlproperties+xml"/>
  <Override PartName="/xl/ctrlProps/ctrlProp1946.xml" ContentType="application/vnd.ms-excel.controlproperties+xml"/>
  <Override PartName="/xl/ctrlProps/ctrlProp1947.xml" ContentType="application/vnd.ms-excel.controlproperties+xml"/>
  <Override PartName="/xl/ctrlProps/ctrlProp1948.xml" ContentType="application/vnd.ms-excel.controlproperties+xml"/>
  <Override PartName="/xl/ctrlProps/ctrlProp1949.xml" ContentType="application/vnd.ms-excel.controlproperties+xml"/>
  <Override PartName="/xl/ctrlProps/ctrlProp1950.xml" ContentType="application/vnd.ms-excel.controlproperties+xml"/>
  <Override PartName="/xl/ctrlProps/ctrlProp1951.xml" ContentType="application/vnd.ms-excel.controlproperties+xml"/>
  <Override PartName="/xl/ctrlProps/ctrlProp1952.xml" ContentType="application/vnd.ms-excel.controlproperties+xml"/>
  <Override PartName="/xl/ctrlProps/ctrlProp1953.xml" ContentType="application/vnd.ms-excel.controlproperties+xml"/>
  <Override PartName="/xl/ctrlProps/ctrlProp1954.xml" ContentType="application/vnd.ms-excel.controlproperties+xml"/>
  <Override PartName="/xl/ctrlProps/ctrlProp1955.xml" ContentType="application/vnd.ms-excel.controlproperties+xml"/>
  <Override PartName="/xl/ctrlProps/ctrlProp1956.xml" ContentType="application/vnd.ms-excel.controlproperties+xml"/>
  <Override PartName="/xl/ctrlProps/ctrlProp1957.xml" ContentType="application/vnd.ms-excel.controlproperties+xml"/>
  <Override PartName="/xl/ctrlProps/ctrlProp1958.xml" ContentType="application/vnd.ms-excel.controlproperties+xml"/>
  <Override PartName="/xl/ctrlProps/ctrlProp1959.xml" ContentType="application/vnd.ms-excel.controlproperties+xml"/>
  <Override PartName="/xl/ctrlProps/ctrlProp1960.xml" ContentType="application/vnd.ms-excel.controlproperties+xml"/>
  <Override PartName="/xl/ctrlProps/ctrlProp1961.xml" ContentType="application/vnd.ms-excel.controlproperties+xml"/>
  <Override PartName="/xl/ctrlProps/ctrlProp1962.xml" ContentType="application/vnd.ms-excel.controlproperties+xml"/>
  <Override PartName="/xl/ctrlProps/ctrlProp1963.xml" ContentType="application/vnd.ms-excel.controlproperties+xml"/>
  <Override PartName="/xl/ctrlProps/ctrlProp1964.xml" ContentType="application/vnd.ms-excel.controlproperties+xml"/>
  <Override PartName="/xl/ctrlProps/ctrlProp1965.xml" ContentType="application/vnd.ms-excel.controlproperties+xml"/>
  <Override PartName="/xl/ctrlProps/ctrlProp1966.xml" ContentType="application/vnd.ms-excel.controlproperties+xml"/>
  <Override PartName="/xl/ctrlProps/ctrlProp1967.xml" ContentType="application/vnd.ms-excel.controlproperties+xml"/>
  <Override PartName="/xl/ctrlProps/ctrlProp1968.xml" ContentType="application/vnd.ms-excel.controlproperties+xml"/>
  <Override PartName="/xl/ctrlProps/ctrlProp1969.xml" ContentType="application/vnd.ms-excel.controlproperties+xml"/>
  <Override PartName="/xl/ctrlProps/ctrlProp1970.xml" ContentType="application/vnd.ms-excel.controlproperties+xml"/>
  <Override PartName="/xl/ctrlProps/ctrlProp1971.xml" ContentType="application/vnd.ms-excel.controlproperties+xml"/>
  <Override PartName="/xl/ctrlProps/ctrlProp1972.xml" ContentType="application/vnd.ms-excel.controlproperties+xml"/>
  <Override PartName="/xl/ctrlProps/ctrlProp1973.xml" ContentType="application/vnd.ms-excel.controlproperties+xml"/>
  <Override PartName="/xl/ctrlProps/ctrlProp1974.xml" ContentType="application/vnd.ms-excel.controlproperties+xml"/>
  <Override PartName="/xl/ctrlProps/ctrlProp1975.xml" ContentType="application/vnd.ms-excel.controlproperties+xml"/>
  <Override PartName="/xl/ctrlProps/ctrlProp1976.xml" ContentType="application/vnd.ms-excel.controlproperties+xml"/>
  <Override PartName="/xl/ctrlProps/ctrlProp1977.xml" ContentType="application/vnd.ms-excel.controlproperties+xml"/>
  <Override PartName="/xl/ctrlProps/ctrlProp1978.xml" ContentType="application/vnd.ms-excel.controlproperties+xml"/>
  <Override PartName="/xl/ctrlProps/ctrlProp1979.xml" ContentType="application/vnd.ms-excel.controlproperties+xml"/>
  <Override PartName="/xl/ctrlProps/ctrlProp1980.xml" ContentType="application/vnd.ms-excel.controlproperties+xml"/>
  <Override PartName="/xl/ctrlProps/ctrlProp1981.xml" ContentType="application/vnd.ms-excel.controlproperties+xml"/>
  <Override PartName="/xl/ctrlProps/ctrlProp1982.xml" ContentType="application/vnd.ms-excel.controlproperties+xml"/>
  <Override PartName="/xl/ctrlProps/ctrlProp1983.xml" ContentType="application/vnd.ms-excel.controlproperties+xml"/>
  <Override PartName="/xl/ctrlProps/ctrlProp1984.xml" ContentType="application/vnd.ms-excel.controlproperties+xml"/>
  <Override PartName="/xl/ctrlProps/ctrlProp1985.xml" ContentType="application/vnd.ms-excel.controlproperties+xml"/>
  <Override PartName="/xl/ctrlProps/ctrlProp1986.xml" ContentType="application/vnd.ms-excel.controlproperties+xml"/>
  <Override PartName="/xl/ctrlProps/ctrlProp1987.xml" ContentType="application/vnd.ms-excel.controlproperties+xml"/>
  <Override PartName="/xl/ctrlProps/ctrlProp1988.xml" ContentType="application/vnd.ms-excel.controlproperties+xml"/>
  <Override PartName="/xl/ctrlProps/ctrlProp1989.xml" ContentType="application/vnd.ms-excel.controlproperties+xml"/>
  <Override PartName="/xl/ctrlProps/ctrlProp1990.xml" ContentType="application/vnd.ms-excel.controlproperties+xml"/>
  <Override PartName="/xl/ctrlProps/ctrlProp1991.xml" ContentType="application/vnd.ms-excel.controlproperties+xml"/>
  <Override PartName="/xl/ctrlProps/ctrlProp1992.xml" ContentType="application/vnd.ms-excel.controlproperties+xml"/>
  <Override PartName="/xl/ctrlProps/ctrlProp1993.xml" ContentType="application/vnd.ms-excel.controlproperties+xml"/>
  <Override PartName="/xl/ctrlProps/ctrlProp1994.xml" ContentType="application/vnd.ms-excel.controlproperties+xml"/>
  <Override PartName="/xl/ctrlProps/ctrlProp1995.xml" ContentType="application/vnd.ms-excel.controlproperties+xml"/>
  <Override PartName="/xl/ctrlProps/ctrlProp1996.xml" ContentType="application/vnd.ms-excel.controlproperties+xml"/>
  <Override PartName="/xl/ctrlProps/ctrlProp1997.xml" ContentType="application/vnd.ms-excel.controlproperties+xml"/>
  <Override PartName="/xl/ctrlProps/ctrlProp1998.xml" ContentType="application/vnd.ms-excel.controlproperties+xml"/>
  <Override PartName="/xl/ctrlProps/ctrlProp1999.xml" ContentType="application/vnd.ms-excel.controlproperties+xml"/>
  <Override PartName="/xl/ctrlProps/ctrlProp2000.xml" ContentType="application/vnd.ms-excel.controlproperties+xml"/>
  <Override PartName="/xl/ctrlProps/ctrlProp2001.xml" ContentType="application/vnd.ms-excel.controlproperties+xml"/>
  <Override PartName="/xl/ctrlProps/ctrlProp2002.xml" ContentType="application/vnd.ms-excel.controlproperties+xml"/>
  <Override PartName="/xl/ctrlProps/ctrlProp2003.xml" ContentType="application/vnd.ms-excel.controlproperties+xml"/>
  <Override PartName="/xl/ctrlProps/ctrlProp2004.xml" ContentType="application/vnd.ms-excel.controlproperties+xml"/>
  <Override PartName="/xl/ctrlProps/ctrlProp2005.xml" ContentType="application/vnd.ms-excel.controlproperties+xml"/>
  <Override PartName="/xl/ctrlProps/ctrlProp2006.xml" ContentType="application/vnd.ms-excel.controlproperties+xml"/>
  <Override PartName="/xl/ctrlProps/ctrlProp2007.xml" ContentType="application/vnd.ms-excel.controlproperties+xml"/>
  <Override PartName="/xl/ctrlProps/ctrlProp2008.xml" ContentType="application/vnd.ms-excel.controlproperties+xml"/>
  <Override PartName="/xl/ctrlProps/ctrlProp2009.xml" ContentType="application/vnd.ms-excel.controlproperties+xml"/>
  <Override PartName="/xl/ctrlProps/ctrlProp2010.xml" ContentType="application/vnd.ms-excel.controlproperties+xml"/>
  <Override PartName="/xl/ctrlProps/ctrlProp2011.xml" ContentType="application/vnd.ms-excel.controlproperties+xml"/>
  <Override PartName="/xl/ctrlProps/ctrlProp2012.xml" ContentType="application/vnd.ms-excel.controlproperties+xml"/>
  <Override PartName="/xl/ctrlProps/ctrlProp2013.xml" ContentType="application/vnd.ms-excel.controlproperties+xml"/>
  <Override PartName="/xl/ctrlProps/ctrlProp2014.xml" ContentType="application/vnd.ms-excel.controlproperties+xml"/>
  <Override PartName="/xl/ctrlProps/ctrlProp2015.xml" ContentType="application/vnd.ms-excel.controlproperties+xml"/>
  <Override PartName="/xl/ctrlProps/ctrlProp2016.xml" ContentType="application/vnd.ms-excel.controlproperties+xml"/>
  <Override PartName="/xl/ctrlProps/ctrlProp2017.xml" ContentType="application/vnd.ms-excel.controlproperties+xml"/>
  <Override PartName="/xl/ctrlProps/ctrlProp2018.xml" ContentType="application/vnd.ms-excel.controlproperties+xml"/>
  <Override PartName="/xl/ctrlProps/ctrlProp2019.xml" ContentType="application/vnd.ms-excel.controlproperties+xml"/>
  <Override PartName="/xl/ctrlProps/ctrlProp2020.xml" ContentType="application/vnd.ms-excel.controlproperties+xml"/>
  <Override PartName="/xl/ctrlProps/ctrlProp2021.xml" ContentType="application/vnd.ms-excel.controlproperties+xml"/>
  <Override PartName="/xl/ctrlProps/ctrlProp2022.xml" ContentType="application/vnd.ms-excel.controlproperties+xml"/>
  <Override PartName="/xl/ctrlProps/ctrlProp2023.xml" ContentType="application/vnd.ms-excel.controlproperties+xml"/>
  <Override PartName="/xl/ctrlProps/ctrlProp2024.xml" ContentType="application/vnd.ms-excel.controlproperties+xml"/>
  <Override PartName="/xl/ctrlProps/ctrlProp2025.xml" ContentType="application/vnd.ms-excel.controlproperties+xml"/>
  <Override PartName="/xl/ctrlProps/ctrlProp2026.xml" ContentType="application/vnd.ms-excel.controlproperties+xml"/>
  <Override PartName="/xl/ctrlProps/ctrlProp2027.xml" ContentType="application/vnd.ms-excel.controlproperties+xml"/>
  <Override PartName="/xl/ctrlProps/ctrlProp2028.xml" ContentType="application/vnd.ms-excel.controlproperties+xml"/>
  <Override PartName="/xl/ctrlProps/ctrlProp2029.xml" ContentType="application/vnd.ms-excel.controlproperties+xml"/>
  <Override PartName="/xl/ctrlProps/ctrlProp2030.xml" ContentType="application/vnd.ms-excel.controlproperties+xml"/>
  <Override PartName="/xl/ctrlProps/ctrlProp2031.xml" ContentType="application/vnd.ms-excel.controlproperties+xml"/>
  <Override PartName="/xl/ctrlProps/ctrlProp2032.xml" ContentType="application/vnd.ms-excel.controlproperties+xml"/>
  <Override PartName="/xl/ctrlProps/ctrlProp2033.xml" ContentType="application/vnd.ms-excel.controlproperties+xml"/>
  <Override PartName="/xl/ctrlProps/ctrlProp2034.xml" ContentType="application/vnd.ms-excel.controlproperties+xml"/>
  <Override PartName="/xl/ctrlProps/ctrlProp2035.xml" ContentType="application/vnd.ms-excel.controlproperties+xml"/>
  <Override PartName="/xl/ctrlProps/ctrlProp2036.xml" ContentType="application/vnd.ms-excel.controlproperties+xml"/>
  <Override PartName="/xl/ctrlProps/ctrlProp2037.xml" ContentType="application/vnd.ms-excel.controlproperties+xml"/>
  <Override PartName="/xl/ctrlProps/ctrlProp2038.xml" ContentType="application/vnd.ms-excel.controlproperties+xml"/>
  <Override PartName="/xl/ctrlProps/ctrlProp2039.xml" ContentType="application/vnd.ms-excel.controlproperties+xml"/>
  <Override PartName="/xl/ctrlProps/ctrlProp2040.xml" ContentType="application/vnd.ms-excel.controlproperties+xml"/>
  <Override PartName="/xl/ctrlProps/ctrlProp2041.xml" ContentType="application/vnd.ms-excel.controlproperties+xml"/>
  <Override PartName="/xl/ctrlProps/ctrlProp2042.xml" ContentType="application/vnd.ms-excel.controlproperties+xml"/>
  <Override PartName="/xl/ctrlProps/ctrlProp2043.xml" ContentType="application/vnd.ms-excel.controlproperties+xml"/>
  <Override PartName="/xl/ctrlProps/ctrlProp2044.xml" ContentType="application/vnd.ms-excel.controlproperties+xml"/>
  <Override PartName="/xl/ctrlProps/ctrlProp2045.xml" ContentType="application/vnd.ms-excel.controlproperties+xml"/>
  <Override PartName="/xl/ctrlProps/ctrlProp2046.xml" ContentType="application/vnd.ms-excel.controlproperties+xml"/>
  <Override PartName="/xl/ctrlProps/ctrlProp2047.xml" ContentType="application/vnd.ms-excel.controlproperties+xml"/>
  <Override PartName="/xl/ctrlProps/ctrlProp2048.xml" ContentType="application/vnd.ms-excel.controlproperties+xml"/>
  <Override PartName="/xl/ctrlProps/ctrlProp2049.xml" ContentType="application/vnd.ms-excel.controlproperties+xml"/>
  <Override PartName="/xl/ctrlProps/ctrlProp2050.xml" ContentType="application/vnd.ms-excel.controlproperties+xml"/>
  <Override PartName="/xl/ctrlProps/ctrlProp2051.xml" ContentType="application/vnd.ms-excel.controlproperties+xml"/>
  <Override PartName="/xl/ctrlProps/ctrlProp2052.xml" ContentType="application/vnd.ms-excel.controlproperties+xml"/>
  <Override PartName="/xl/ctrlProps/ctrlProp2053.xml" ContentType="application/vnd.ms-excel.controlproperties+xml"/>
  <Override PartName="/xl/ctrlProps/ctrlProp2054.xml" ContentType="application/vnd.ms-excel.controlproperties+xml"/>
  <Override PartName="/xl/ctrlProps/ctrlProp2055.xml" ContentType="application/vnd.ms-excel.controlproperties+xml"/>
  <Override PartName="/xl/ctrlProps/ctrlProp2056.xml" ContentType="application/vnd.ms-excel.controlproperties+xml"/>
  <Override PartName="/xl/ctrlProps/ctrlProp2057.xml" ContentType="application/vnd.ms-excel.controlproperties+xml"/>
  <Override PartName="/xl/ctrlProps/ctrlProp2058.xml" ContentType="application/vnd.ms-excel.controlproperties+xml"/>
  <Override PartName="/xl/ctrlProps/ctrlProp2059.xml" ContentType="application/vnd.ms-excel.controlproperties+xml"/>
  <Override PartName="/xl/ctrlProps/ctrlProp2060.xml" ContentType="application/vnd.ms-excel.controlproperties+xml"/>
  <Override PartName="/xl/ctrlProps/ctrlProp2061.xml" ContentType="application/vnd.ms-excel.controlproperties+xml"/>
  <Override PartName="/xl/ctrlProps/ctrlProp2062.xml" ContentType="application/vnd.ms-excel.controlproperties+xml"/>
  <Override PartName="/xl/ctrlProps/ctrlProp2063.xml" ContentType="application/vnd.ms-excel.controlproperties+xml"/>
  <Override PartName="/xl/ctrlProps/ctrlProp2064.xml" ContentType="application/vnd.ms-excel.controlproperties+xml"/>
  <Override PartName="/xl/ctrlProps/ctrlProp2065.xml" ContentType="application/vnd.ms-excel.controlproperties+xml"/>
  <Override PartName="/xl/ctrlProps/ctrlProp2066.xml" ContentType="application/vnd.ms-excel.controlproperties+xml"/>
  <Override PartName="/xl/ctrlProps/ctrlProp2067.xml" ContentType="application/vnd.ms-excel.controlproperties+xml"/>
  <Override PartName="/xl/ctrlProps/ctrlProp2068.xml" ContentType="application/vnd.ms-excel.controlproperties+xml"/>
  <Override PartName="/xl/ctrlProps/ctrlProp2069.xml" ContentType="application/vnd.ms-excel.controlproperties+xml"/>
  <Override PartName="/xl/ctrlProps/ctrlProp2070.xml" ContentType="application/vnd.ms-excel.controlproperties+xml"/>
  <Override PartName="/xl/ctrlProps/ctrlProp2071.xml" ContentType="application/vnd.ms-excel.controlproperties+xml"/>
  <Override PartName="/xl/ctrlProps/ctrlProp2072.xml" ContentType="application/vnd.ms-excel.controlproperties+xml"/>
  <Override PartName="/xl/ctrlProps/ctrlProp2073.xml" ContentType="application/vnd.ms-excel.controlproperties+xml"/>
  <Override PartName="/xl/ctrlProps/ctrlProp2074.xml" ContentType="application/vnd.ms-excel.controlproperties+xml"/>
  <Override PartName="/xl/ctrlProps/ctrlProp2075.xml" ContentType="application/vnd.ms-excel.controlproperties+xml"/>
  <Override PartName="/xl/ctrlProps/ctrlProp2076.xml" ContentType="application/vnd.ms-excel.controlproperties+xml"/>
  <Override PartName="/xl/ctrlProps/ctrlProp2077.xml" ContentType="application/vnd.ms-excel.controlproperties+xml"/>
  <Override PartName="/xl/ctrlProps/ctrlProp2078.xml" ContentType="application/vnd.ms-excel.controlproperties+xml"/>
  <Override PartName="/xl/ctrlProps/ctrlProp2079.xml" ContentType="application/vnd.ms-excel.controlproperties+xml"/>
  <Override PartName="/xl/ctrlProps/ctrlProp2080.xml" ContentType="application/vnd.ms-excel.controlproperties+xml"/>
  <Override PartName="/xl/ctrlProps/ctrlProp2081.xml" ContentType="application/vnd.ms-excel.controlproperties+xml"/>
  <Override PartName="/xl/ctrlProps/ctrlProp2082.xml" ContentType="application/vnd.ms-excel.controlproperties+xml"/>
  <Override PartName="/xl/ctrlProps/ctrlProp2083.xml" ContentType="application/vnd.ms-excel.controlproperties+xml"/>
  <Override PartName="/xl/ctrlProps/ctrlProp2084.xml" ContentType="application/vnd.ms-excel.controlproperties+xml"/>
  <Override PartName="/xl/ctrlProps/ctrlProp2085.xml" ContentType="application/vnd.ms-excel.controlproperties+xml"/>
  <Override PartName="/xl/ctrlProps/ctrlProp2086.xml" ContentType="application/vnd.ms-excel.controlproperties+xml"/>
  <Override PartName="/xl/ctrlProps/ctrlProp2087.xml" ContentType="application/vnd.ms-excel.controlproperties+xml"/>
  <Override PartName="/xl/ctrlProps/ctrlProp2088.xml" ContentType="application/vnd.ms-excel.controlproperties+xml"/>
  <Override PartName="/xl/ctrlProps/ctrlProp2089.xml" ContentType="application/vnd.ms-excel.controlproperties+xml"/>
  <Override PartName="/xl/ctrlProps/ctrlProp2090.xml" ContentType="application/vnd.ms-excel.controlproperties+xml"/>
  <Override PartName="/xl/ctrlProps/ctrlProp2091.xml" ContentType="application/vnd.ms-excel.controlproperties+xml"/>
  <Override PartName="/xl/ctrlProps/ctrlProp2092.xml" ContentType="application/vnd.ms-excel.controlproperties+xml"/>
  <Override PartName="/xl/ctrlProps/ctrlProp2093.xml" ContentType="application/vnd.ms-excel.controlproperties+xml"/>
  <Override PartName="/xl/ctrlProps/ctrlProp2094.xml" ContentType="application/vnd.ms-excel.controlproperties+xml"/>
  <Override PartName="/xl/ctrlProps/ctrlProp2095.xml" ContentType="application/vnd.ms-excel.controlproperties+xml"/>
  <Override PartName="/xl/ctrlProps/ctrlProp2096.xml" ContentType="application/vnd.ms-excel.controlproperties+xml"/>
  <Override PartName="/xl/ctrlProps/ctrlProp2097.xml" ContentType="application/vnd.ms-excel.controlproperties+xml"/>
  <Override PartName="/xl/ctrlProps/ctrlProp2098.xml" ContentType="application/vnd.ms-excel.controlproperties+xml"/>
  <Override PartName="/xl/ctrlProps/ctrlProp2099.xml" ContentType="application/vnd.ms-excel.controlproperties+xml"/>
  <Override PartName="/xl/ctrlProps/ctrlProp2100.xml" ContentType="application/vnd.ms-excel.controlproperties+xml"/>
  <Override PartName="/xl/ctrlProps/ctrlProp2101.xml" ContentType="application/vnd.ms-excel.controlproperties+xml"/>
  <Override PartName="/xl/ctrlProps/ctrlProp2102.xml" ContentType="application/vnd.ms-excel.controlproperties+xml"/>
  <Override PartName="/xl/ctrlProps/ctrlProp2103.xml" ContentType="application/vnd.ms-excel.controlproperties+xml"/>
  <Override PartName="/xl/ctrlProps/ctrlProp2104.xml" ContentType="application/vnd.ms-excel.controlproperties+xml"/>
  <Override PartName="/xl/ctrlProps/ctrlProp2105.xml" ContentType="application/vnd.ms-excel.controlproperties+xml"/>
  <Override PartName="/xl/ctrlProps/ctrlProp2106.xml" ContentType="application/vnd.ms-excel.controlproperties+xml"/>
  <Override PartName="/xl/ctrlProps/ctrlProp2107.xml" ContentType="application/vnd.ms-excel.controlproperties+xml"/>
  <Override PartName="/xl/ctrlProps/ctrlProp2108.xml" ContentType="application/vnd.ms-excel.controlproperties+xml"/>
  <Override PartName="/xl/ctrlProps/ctrlProp2109.xml" ContentType="application/vnd.ms-excel.controlproperties+xml"/>
  <Override PartName="/xl/ctrlProps/ctrlProp2110.xml" ContentType="application/vnd.ms-excel.controlproperties+xml"/>
  <Override PartName="/xl/ctrlProps/ctrlProp2111.xml" ContentType="application/vnd.ms-excel.controlproperties+xml"/>
  <Override PartName="/xl/ctrlProps/ctrlProp2112.xml" ContentType="application/vnd.ms-excel.controlproperties+xml"/>
  <Override PartName="/xl/ctrlProps/ctrlProp2113.xml" ContentType="application/vnd.ms-excel.controlproperties+xml"/>
  <Override PartName="/xl/ctrlProps/ctrlProp2114.xml" ContentType="application/vnd.ms-excel.controlproperties+xml"/>
  <Override PartName="/xl/ctrlProps/ctrlProp2115.xml" ContentType="application/vnd.ms-excel.controlproperties+xml"/>
  <Override PartName="/xl/ctrlProps/ctrlProp2116.xml" ContentType="application/vnd.ms-excel.controlproperties+xml"/>
  <Override PartName="/xl/ctrlProps/ctrlProp2117.xml" ContentType="application/vnd.ms-excel.controlproperties+xml"/>
  <Override PartName="/xl/ctrlProps/ctrlProp2118.xml" ContentType="application/vnd.ms-excel.controlproperties+xml"/>
  <Override PartName="/xl/ctrlProps/ctrlProp2119.xml" ContentType="application/vnd.ms-excel.controlproperties+xml"/>
  <Override PartName="/xl/ctrlProps/ctrlProp2120.xml" ContentType="application/vnd.ms-excel.controlproperties+xml"/>
  <Override PartName="/xl/ctrlProps/ctrlProp2121.xml" ContentType="application/vnd.ms-excel.controlproperties+xml"/>
  <Override PartName="/xl/ctrlProps/ctrlProp2122.xml" ContentType="application/vnd.ms-excel.controlproperties+xml"/>
  <Override PartName="/xl/ctrlProps/ctrlProp2123.xml" ContentType="application/vnd.ms-excel.controlproperties+xml"/>
  <Override PartName="/xl/ctrlProps/ctrlProp2124.xml" ContentType="application/vnd.ms-excel.controlproperties+xml"/>
  <Override PartName="/xl/ctrlProps/ctrlProp2125.xml" ContentType="application/vnd.ms-excel.controlproperties+xml"/>
  <Override PartName="/xl/ctrlProps/ctrlProp2126.xml" ContentType="application/vnd.ms-excel.controlproperties+xml"/>
  <Override PartName="/xl/ctrlProps/ctrlProp2127.xml" ContentType="application/vnd.ms-excel.controlproperties+xml"/>
  <Override PartName="/xl/ctrlProps/ctrlProp2128.xml" ContentType="application/vnd.ms-excel.controlproperties+xml"/>
  <Override PartName="/xl/ctrlProps/ctrlProp2129.xml" ContentType="application/vnd.ms-excel.controlproperties+xml"/>
  <Override PartName="/xl/ctrlProps/ctrlProp2130.xml" ContentType="application/vnd.ms-excel.controlproperties+xml"/>
  <Override PartName="/xl/ctrlProps/ctrlProp2131.xml" ContentType="application/vnd.ms-excel.controlproperties+xml"/>
  <Override PartName="/xl/ctrlProps/ctrlProp2132.xml" ContentType="application/vnd.ms-excel.controlproperties+xml"/>
  <Override PartName="/xl/ctrlProps/ctrlProp2133.xml" ContentType="application/vnd.ms-excel.controlproperties+xml"/>
  <Override PartName="/xl/ctrlProps/ctrlProp2134.xml" ContentType="application/vnd.ms-excel.controlproperties+xml"/>
  <Override PartName="/xl/ctrlProps/ctrlProp2135.xml" ContentType="application/vnd.ms-excel.controlproperties+xml"/>
  <Override PartName="/xl/ctrlProps/ctrlProp2136.xml" ContentType="application/vnd.ms-excel.controlproperties+xml"/>
  <Override PartName="/xl/ctrlProps/ctrlProp2137.xml" ContentType="application/vnd.ms-excel.controlproperties+xml"/>
  <Override PartName="/xl/ctrlProps/ctrlProp2138.xml" ContentType="application/vnd.ms-excel.controlproperties+xml"/>
  <Override PartName="/xl/ctrlProps/ctrlProp2139.xml" ContentType="application/vnd.ms-excel.controlproperties+xml"/>
  <Override PartName="/xl/ctrlProps/ctrlProp2140.xml" ContentType="application/vnd.ms-excel.controlproperties+xml"/>
  <Override PartName="/xl/ctrlProps/ctrlProp2141.xml" ContentType="application/vnd.ms-excel.controlproperties+xml"/>
  <Override PartName="/xl/ctrlProps/ctrlProp2142.xml" ContentType="application/vnd.ms-excel.controlproperties+xml"/>
  <Override PartName="/xl/ctrlProps/ctrlProp2143.xml" ContentType="application/vnd.ms-excel.controlproperties+xml"/>
  <Override PartName="/xl/ctrlProps/ctrlProp2144.xml" ContentType="application/vnd.ms-excel.controlproperties+xml"/>
  <Override PartName="/xl/ctrlProps/ctrlProp2145.xml" ContentType="application/vnd.ms-excel.controlproperties+xml"/>
  <Override PartName="/xl/ctrlProps/ctrlProp2146.xml" ContentType="application/vnd.ms-excel.controlproperties+xml"/>
  <Override PartName="/xl/ctrlProps/ctrlProp2147.xml" ContentType="application/vnd.ms-excel.controlproperties+xml"/>
  <Override PartName="/xl/ctrlProps/ctrlProp2148.xml" ContentType="application/vnd.ms-excel.controlproperties+xml"/>
  <Override PartName="/xl/ctrlProps/ctrlProp2149.xml" ContentType="application/vnd.ms-excel.controlproperties+xml"/>
  <Override PartName="/xl/ctrlProps/ctrlProp2150.xml" ContentType="application/vnd.ms-excel.controlproperties+xml"/>
  <Override PartName="/xl/ctrlProps/ctrlProp2151.xml" ContentType="application/vnd.ms-excel.controlproperties+xml"/>
  <Override PartName="/xl/ctrlProps/ctrlProp2152.xml" ContentType="application/vnd.ms-excel.controlproperties+xml"/>
  <Override PartName="/xl/ctrlProps/ctrlProp2153.xml" ContentType="application/vnd.ms-excel.controlproperties+xml"/>
  <Override PartName="/xl/ctrlProps/ctrlProp2154.xml" ContentType="application/vnd.ms-excel.controlproperties+xml"/>
  <Override PartName="/xl/ctrlProps/ctrlProp2155.xml" ContentType="application/vnd.ms-excel.controlproperties+xml"/>
  <Override PartName="/xl/ctrlProps/ctrlProp2156.xml" ContentType="application/vnd.ms-excel.controlproperties+xml"/>
  <Override PartName="/xl/ctrlProps/ctrlProp2157.xml" ContentType="application/vnd.ms-excel.controlproperties+xml"/>
  <Override PartName="/xl/ctrlProps/ctrlProp2158.xml" ContentType="application/vnd.ms-excel.controlproperties+xml"/>
  <Override PartName="/xl/ctrlProps/ctrlProp2159.xml" ContentType="application/vnd.ms-excel.controlproperties+xml"/>
  <Override PartName="/xl/ctrlProps/ctrlProp2160.xml" ContentType="application/vnd.ms-excel.controlproperties+xml"/>
  <Override PartName="/xl/ctrlProps/ctrlProp2161.xml" ContentType="application/vnd.ms-excel.controlproperties+xml"/>
  <Override PartName="/xl/ctrlProps/ctrlProp2162.xml" ContentType="application/vnd.ms-excel.controlproperties+xml"/>
  <Override PartName="/xl/ctrlProps/ctrlProp2163.xml" ContentType="application/vnd.ms-excel.controlproperties+xml"/>
  <Override PartName="/xl/ctrlProps/ctrlProp2164.xml" ContentType="application/vnd.ms-excel.controlproperties+xml"/>
  <Override PartName="/xl/ctrlProps/ctrlProp2165.xml" ContentType="application/vnd.ms-excel.controlproperties+xml"/>
  <Override PartName="/xl/ctrlProps/ctrlProp2166.xml" ContentType="application/vnd.ms-excel.controlproperties+xml"/>
  <Override PartName="/xl/ctrlProps/ctrlProp2167.xml" ContentType="application/vnd.ms-excel.controlproperties+xml"/>
  <Override PartName="/xl/ctrlProps/ctrlProp2168.xml" ContentType="application/vnd.ms-excel.controlproperties+xml"/>
  <Override PartName="/xl/ctrlProps/ctrlProp2169.xml" ContentType="application/vnd.ms-excel.controlproperties+xml"/>
  <Override PartName="/xl/ctrlProps/ctrlProp2170.xml" ContentType="application/vnd.ms-excel.controlproperties+xml"/>
  <Override PartName="/xl/ctrlProps/ctrlProp2171.xml" ContentType="application/vnd.ms-excel.controlproperties+xml"/>
  <Override PartName="/xl/ctrlProps/ctrlProp2172.xml" ContentType="application/vnd.ms-excel.controlproperties+xml"/>
  <Override PartName="/xl/ctrlProps/ctrlProp2173.xml" ContentType="application/vnd.ms-excel.controlproperties+xml"/>
  <Override PartName="/xl/ctrlProps/ctrlProp2174.xml" ContentType="application/vnd.ms-excel.controlproperties+xml"/>
  <Override PartName="/xl/ctrlProps/ctrlProp2175.xml" ContentType="application/vnd.ms-excel.controlproperties+xml"/>
  <Override PartName="/xl/ctrlProps/ctrlProp2176.xml" ContentType="application/vnd.ms-excel.controlproperties+xml"/>
  <Override PartName="/xl/ctrlProps/ctrlProp2177.xml" ContentType="application/vnd.ms-excel.controlproperties+xml"/>
  <Override PartName="/xl/ctrlProps/ctrlProp2178.xml" ContentType="application/vnd.ms-excel.controlproperties+xml"/>
  <Override PartName="/xl/ctrlProps/ctrlProp2179.xml" ContentType="application/vnd.ms-excel.controlproperties+xml"/>
  <Override PartName="/xl/ctrlProps/ctrlProp2180.xml" ContentType="application/vnd.ms-excel.controlproperties+xml"/>
  <Override PartName="/xl/ctrlProps/ctrlProp2181.xml" ContentType="application/vnd.ms-excel.controlproperties+xml"/>
  <Override PartName="/xl/ctrlProps/ctrlProp2182.xml" ContentType="application/vnd.ms-excel.controlproperties+xml"/>
  <Override PartName="/xl/ctrlProps/ctrlProp2183.xml" ContentType="application/vnd.ms-excel.controlproperties+xml"/>
  <Override PartName="/xl/ctrlProps/ctrlProp2184.xml" ContentType="application/vnd.ms-excel.controlproperties+xml"/>
  <Override PartName="/xl/ctrlProps/ctrlProp2185.xml" ContentType="application/vnd.ms-excel.controlproperties+xml"/>
  <Override PartName="/xl/ctrlProps/ctrlProp2186.xml" ContentType="application/vnd.ms-excel.controlproperties+xml"/>
  <Override PartName="/xl/ctrlProps/ctrlProp2187.xml" ContentType="application/vnd.ms-excel.controlproperties+xml"/>
  <Override PartName="/xl/ctrlProps/ctrlProp2188.xml" ContentType="application/vnd.ms-excel.controlproperties+xml"/>
  <Override PartName="/xl/ctrlProps/ctrlProp2189.xml" ContentType="application/vnd.ms-excel.controlproperties+xml"/>
  <Override PartName="/xl/ctrlProps/ctrlProp2190.xml" ContentType="application/vnd.ms-excel.controlproperties+xml"/>
  <Override PartName="/xl/ctrlProps/ctrlProp2191.xml" ContentType="application/vnd.ms-excel.controlproperties+xml"/>
  <Override PartName="/xl/ctrlProps/ctrlProp2192.xml" ContentType="application/vnd.ms-excel.controlproperties+xml"/>
  <Override PartName="/xl/ctrlProps/ctrlProp2193.xml" ContentType="application/vnd.ms-excel.controlproperties+xml"/>
  <Override PartName="/xl/ctrlProps/ctrlProp2194.xml" ContentType="application/vnd.ms-excel.controlproperties+xml"/>
  <Override PartName="/xl/ctrlProps/ctrlProp2195.xml" ContentType="application/vnd.ms-excel.controlproperties+xml"/>
  <Override PartName="/xl/ctrlProps/ctrlProp2196.xml" ContentType="application/vnd.ms-excel.controlproperties+xml"/>
  <Override PartName="/xl/ctrlProps/ctrlProp2197.xml" ContentType="application/vnd.ms-excel.controlproperties+xml"/>
  <Override PartName="/xl/ctrlProps/ctrlProp2198.xml" ContentType="application/vnd.ms-excel.controlproperties+xml"/>
  <Override PartName="/xl/ctrlProps/ctrlProp2199.xml" ContentType="application/vnd.ms-excel.controlproperties+xml"/>
  <Override PartName="/xl/ctrlProps/ctrlProp2200.xml" ContentType="application/vnd.ms-excel.controlproperties+xml"/>
  <Override PartName="/xl/ctrlProps/ctrlProp2201.xml" ContentType="application/vnd.ms-excel.controlproperties+xml"/>
  <Override PartName="/xl/ctrlProps/ctrlProp2202.xml" ContentType="application/vnd.ms-excel.controlproperties+xml"/>
  <Override PartName="/xl/ctrlProps/ctrlProp2203.xml" ContentType="application/vnd.ms-excel.controlproperties+xml"/>
  <Override PartName="/xl/ctrlProps/ctrlProp2204.xml" ContentType="application/vnd.ms-excel.controlproperties+xml"/>
  <Override PartName="/xl/ctrlProps/ctrlProp2205.xml" ContentType="application/vnd.ms-excel.controlproperties+xml"/>
  <Override PartName="/xl/ctrlProps/ctrlProp2206.xml" ContentType="application/vnd.ms-excel.controlproperties+xml"/>
  <Override PartName="/xl/ctrlProps/ctrlProp2207.xml" ContentType="application/vnd.ms-excel.controlproperties+xml"/>
  <Override PartName="/xl/ctrlProps/ctrlProp2208.xml" ContentType="application/vnd.ms-excel.controlproperties+xml"/>
  <Override PartName="/xl/ctrlProps/ctrlProp2209.xml" ContentType="application/vnd.ms-excel.controlproperties+xml"/>
  <Override PartName="/xl/ctrlProps/ctrlProp2210.xml" ContentType="application/vnd.ms-excel.controlproperties+xml"/>
  <Override PartName="/xl/ctrlProps/ctrlProp2211.xml" ContentType="application/vnd.ms-excel.controlproperties+xml"/>
  <Override PartName="/xl/ctrlProps/ctrlProp2212.xml" ContentType="application/vnd.ms-excel.controlproperties+xml"/>
  <Override PartName="/xl/ctrlProps/ctrlProp2213.xml" ContentType="application/vnd.ms-excel.controlproperties+xml"/>
  <Override PartName="/xl/ctrlProps/ctrlProp2214.xml" ContentType="application/vnd.ms-excel.controlproperties+xml"/>
  <Override PartName="/xl/ctrlProps/ctrlProp2215.xml" ContentType="application/vnd.ms-excel.controlproperties+xml"/>
  <Override PartName="/xl/ctrlProps/ctrlProp2216.xml" ContentType="application/vnd.ms-excel.controlproperties+xml"/>
  <Override PartName="/xl/ctrlProps/ctrlProp2217.xml" ContentType="application/vnd.ms-excel.controlproperties+xml"/>
  <Override PartName="/xl/ctrlProps/ctrlProp2218.xml" ContentType="application/vnd.ms-excel.controlproperties+xml"/>
  <Override PartName="/xl/ctrlProps/ctrlProp2219.xml" ContentType="application/vnd.ms-excel.controlproperties+xml"/>
  <Override PartName="/xl/ctrlProps/ctrlProp2220.xml" ContentType="application/vnd.ms-excel.controlproperties+xml"/>
  <Override PartName="/xl/ctrlProps/ctrlProp2221.xml" ContentType="application/vnd.ms-excel.controlproperties+xml"/>
  <Override PartName="/xl/ctrlProps/ctrlProp2222.xml" ContentType="application/vnd.ms-excel.controlproperties+xml"/>
  <Override PartName="/xl/ctrlProps/ctrlProp2223.xml" ContentType="application/vnd.ms-excel.controlproperties+xml"/>
  <Override PartName="/xl/ctrlProps/ctrlProp2224.xml" ContentType="application/vnd.ms-excel.controlproperties+xml"/>
  <Override PartName="/xl/ctrlProps/ctrlProp2225.xml" ContentType="application/vnd.ms-excel.controlproperties+xml"/>
  <Override PartName="/xl/ctrlProps/ctrlProp2226.xml" ContentType="application/vnd.ms-excel.controlproperties+xml"/>
  <Override PartName="/xl/ctrlProps/ctrlProp2227.xml" ContentType="application/vnd.ms-excel.controlproperties+xml"/>
  <Override PartName="/xl/ctrlProps/ctrlProp2228.xml" ContentType="application/vnd.ms-excel.controlproperties+xml"/>
  <Override PartName="/xl/ctrlProps/ctrlProp2229.xml" ContentType="application/vnd.ms-excel.controlproperties+xml"/>
  <Override PartName="/xl/ctrlProps/ctrlProp2230.xml" ContentType="application/vnd.ms-excel.controlproperties+xml"/>
  <Override PartName="/xl/ctrlProps/ctrlProp2231.xml" ContentType="application/vnd.ms-excel.controlproperties+xml"/>
  <Override PartName="/xl/ctrlProps/ctrlProp2232.xml" ContentType="application/vnd.ms-excel.controlproperties+xml"/>
  <Override PartName="/xl/ctrlProps/ctrlProp2233.xml" ContentType="application/vnd.ms-excel.controlproperties+xml"/>
  <Override PartName="/xl/ctrlProps/ctrlProp2234.xml" ContentType="application/vnd.ms-excel.controlproperties+xml"/>
  <Override PartName="/xl/ctrlProps/ctrlProp2235.xml" ContentType="application/vnd.ms-excel.controlproperties+xml"/>
  <Override PartName="/xl/ctrlProps/ctrlProp2236.xml" ContentType="application/vnd.ms-excel.controlproperties+xml"/>
  <Override PartName="/xl/ctrlProps/ctrlProp2237.xml" ContentType="application/vnd.ms-excel.controlproperties+xml"/>
  <Override PartName="/xl/ctrlProps/ctrlProp2238.xml" ContentType="application/vnd.ms-excel.controlproperties+xml"/>
  <Override PartName="/xl/ctrlProps/ctrlProp2239.xml" ContentType="application/vnd.ms-excel.controlproperties+xml"/>
  <Override PartName="/xl/ctrlProps/ctrlProp2240.xml" ContentType="application/vnd.ms-excel.controlproperties+xml"/>
  <Override PartName="/xl/ctrlProps/ctrlProp2241.xml" ContentType="application/vnd.ms-excel.controlproperties+xml"/>
  <Override PartName="/xl/ctrlProps/ctrlProp2242.xml" ContentType="application/vnd.ms-excel.controlproperties+xml"/>
  <Override PartName="/xl/ctrlProps/ctrlProp2243.xml" ContentType="application/vnd.ms-excel.controlproperties+xml"/>
  <Override PartName="/xl/ctrlProps/ctrlProp2244.xml" ContentType="application/vnd.ms-excel.controlproperties+xml"/>
  <Override PartName="/xl/ctrlProps/ctrlProp2245.xml" ContentType="application/vnd.ms-excel.controlproperties+xml"/>
  <Override PartName="/xl/ctrlProps/ctrlProp2246.xml" ContentType="application/vnd.ms-excel.controlproperties+xml"/>
  <Override PartName="/xl/ctrlProps/ctrlProp2247.xml" ContentType="application/vnd.ms-excel.controlproperties+xml"/>
  <Override PartName="/xl/ctrlProps/ctrlProp2248.xml" ContentType="application/vnd.ms-excel.controlproperties+xml"/>
  <Override PartName="/xl/ctrlProps/ctrlProp2249.xml" ContentType="application/vnd.ms-excel.controlproperties+xml"/>
  <Override PartName="/xl/ctrlProps/ctrlProp2250.xml" ContentType="application/vnd.ms-excel.controlproperties+xml"/>
  <Override PartName="/xl/ctrlProps/ctrlProp2251.xml" ContentType="application/vnd.ms-excel.controlproperties+xml"/>
  <Override PartName="/xl/ctrlProps/ctrlProp2252.xml" ContentType="application/vnd.ms-excel.controlproperties+xml"/>
  <Override PartName="/xl/ctrlProps/ctrlProp2253.xml" ContentType="application/vnd.ms-excel.controlproperties+xml"/>
  <Override PartName="/xl/ctrlProps/ctrlProp2254.xml" ContentType="application/vnd.ms-excel.controlproperties+xml"/>
  <Override PartName="/xl/ctrlProps/ctrlProp2255.xml" ContentType="application/vnd.ms-excel.controlproperties+xml"/>
  <Override PartName="/xl/ctrlProps/ctrlProp2256.xml" ContentType="application/vnd.ms-excel.controlproperties+xml"/>
  <Override PartName="/xl/ctrlProps/ctrlProp2257.xml" ContentType="application/vnd.ms-excel.controlproperties+xml"/>
  <Override PartName="/xl/ctrlProps/ctrlProp2258.xml" ContentType="application/vnd.ms-excel.controlproperties+xml"/>
  <Override PartName="/xl/ctrlProps/ctrlProp2259.xml" ContentType="application/vnd.ms-excel.controlproperties+xml"/>
  <Override PartName="/xl/ctrlProps/ctrlProp2260.xml" ContentType="application/vnd.ms-excel.controlproperties+xml"/>
  <Override PartName="/xl/ctrlProps/ctrlProp2261.xml" ContentType="application/vnd.ms-excel.controlproperties+xml"/>
  <Override PartName="/xl/ctrlProps/ctrlProp2262.xml" ContentType="application/vnd.ms-excel.controlproperties+xml"/>
  <Override PartName="/xl/ctrlProps/ctrlProp2263.xml" ContentType="application/vnd.ms-excel.controlproperties+xml"/>
  <Override PartName="/xl/ctrlProps/ctrlProp2264.xml" ContentType="application/vnd.ms-excel.controlproperties+xml"/>
  <Override PartName="/xl/ctrlProps/ctrlProp2265.xml" ContentType="application/vnd.ms-excel.controlproperties+xml"/>
  <Override PartName="/xl/ctrlProps/ctrlProp2266.xml" ContentType="application/vnd.ms-excel.controlproperties+xml"/>
  <Override PartName="/xl/ctrlProps/ctrlProp2267.xml" ContentType="application/vnd.ms-excel.controlproperties+xml"/>
  <Override PartName="/xl/ctrlProps/ctrlProp2268.xml" ContentType="application/vnd.ms-excel.controlproperties+xml"/>
  <Override PartName="/xl/ctrlProps/ctrlProp2269.xml" ContentType="application/vnd.ms-excel.controlproperties+xml"/>
  <Override PartName="/xl/ctrlProps/ctrlProp2270.xml" ContentType="application/vnd.ms-excel.controlproperties+xml"/>
  <Override PartName="/xl/ctrlProps/ctrlProp2271.xml" ContentType="application/vnd.ms-excel.controlproperties+xml"/>
  <Override PartName="/xl/ctrlProps/ctrlProp2272.xml" ContentType="application/vnd.ms-excel.controlproperties+xml"/>
  <Override PartName="/xl/ctrlProps/ctrlProp2273.xml" ContentType="application/vnd.ms-excel.controlproperties+xml"/>
  <Override PartName="/xl/ctrlProps/ctrlProp2274.xml" ContentType="application/vnd.ms-excel.controlproperties+xml"/>
  <Override PartName="/xl/ctrlProps/ctrlProp2275.xml" ContentType="application/vnd.ms-excel.controlproperties+xml"/>
  <Override PartName="/xl/ctrlProps/ctrlProp2276.xml" ContentType="application/vnd.ms-excel.controlproperties+xml"/>
  <Override PartName="/xl/ctrlProps/ctrlProp2277.xml" ContentType="application/vnd.ms-excel.controlproperties+xml"/>
  <Override PartName="/xl/ctrlProps/ctrlProp2278.xml" ContentType="application/vnd.ms-excel.controlproperties+xml"/>
  <Override PartName="/xl/ctrlProps/ctrlProp2279.xml" ContentType="application/vnd.ms-excel.controlproperties+xml"/>
  <Override PartName="/xl/ctrlProps/ctrlProp2280.xml" ContentType="application/vnd.ms-excel.controlproperties+xml"/>
  <Override PartName="/xl/ctrlProps/ctrlProp2281.xml" ContentType="application/vnd.ms-excel.controlproperties+xml"/>
  <Override PartName="/xl/ctrlProps/ctrlProp2282.xml" ContentType="application/vnd.ms-excel.controlproperties+xml"/>
  <Override PartName="/xl/ctrlProps/ctrlProp2283.xml" ContentType="application/vnd.ms-excel.controlproperties+xml"/>
  <Override PartName="/xl/ctrlProps/ctrlProp2284.xml" ContentType="application/vnd.ms-excel.controlproperties+xml"/>
  <Override PartName="/xl/ctrlProps/ctrlProp2285.xml" ContentType="application/vnd.ms-excel.controlproperties+xml"/>
  <Override PartName="/xl/ctrlProps/ctrlProp2286.xml" ContentType="application/vnd.ms-excel.controlproperties+xml"/>
  <Override PartName="/xl/ctrlProps/ctrlProp2287.xml" ContentType="application/vnd.ms-excel.controlproperties+xml"/>
  <Override PartName="/xl/ctrlProps/ctrlProp2288.xml" ContentType="application/vnd.ms-excel.controlproperties+xml"/>
  <Override PartName="/xl/ctrlProps/ctrlProp2289.xml" ContentType="application/vnd.ms-excel.controlproperties+xml"/>
  <Override PartName="/xl/ctrlProps/ctrlProp2290.xml" ContentType="application/vnd.ms-excel.controlproperties+xml"/>
  <Override PartName="/xl/ctrlProps/ctrlProp2291.xml" ContentType="application/vnd.ms-excel.controlproperties+xml"/>
  <Override PartName="/xl/ctrlProps/ctrlProp2292.xml" ContentType="application/vnd.ms-excel.controlproperties+xml"/>
  <Override PartName="/xl/ctrlProps/ctrlProp2293.xml" ContentType="application/vnd.ms-excel.controlproperties+xml"/>
  <Override PartName="/xl/ctrlProps/ctrlProp2294.xml" ContentType="application/vnd.ms-excel.controlproperties+xml"/>
  <Override PartName="/xl/ctrlProps/ctrlProp2295.xml" ContentType="application/vnd.ms-excel.controlproperties+xml"/>
  <Override PartName="/xl/ctrlProps/ctrlProp2296.xml" ContentType="application/vnd.ms-excel.controlproperties+xml"/>
  <Override PartName="/xl/ctrlProps/ctrlProp2297.xml" ContentType="application/vnd.ms-excel.controlproperties+xml"/>
  <Override PartName="/xl/ctrlProps/ctrlProp2298.xml" ContentType="application/vnd.ms-excel.controlproperties+xml"/>
  <Override PartName="/xl/ctrlProps/ctrlProp2299.xml" ContentType="application/vnd.ms-excel.controlproperties+xml"/>
  <Override PartName="/xl/ctrlProps/ctrlProp2300.xml" ContentType="application/vnd.ms-excel.controlproperties+xml"/>
  <Override PartName="/xl/ctrlProps/ctrlProp2301.xml" ContentType="application/vnd.ms-excel.controlproperties+xml"/>
  <Override PartName="/xl/ctrlProps/ctrlProp2302.xml" ContentType="application/vnd.ms-excel.controlproperties+xml"/>
  <Override PartName="/xl/ctrlProps/ctrlProp2303.xml" ContentType="application/vnd.ms-excel.controlproperties+xml"/>
  <Override PartName="/xl/ctrlProps/ctrlProp2304.xml" ContentType="application/vnd.ms-excel.controlproperties+xml"/>
  <Override PartName="/xl/ctrlProps/ctrlProp2305.xml" ContentType="application/vnd.ms-excel.controlproperties+xml"/>
  <Override PartName="/xl/ctrlProps/ctrlProp2306.xml" ContentType="application/vnd.ms-excel.controlproperties+xml"/>
  <Override PartName="/xl/ctrlProps/ctrlProp2307.xml" ContentType="application/vnd.ms-excel.controlproperties+xml"/>
  <Override PartName="/xl/ctrlProps/ctrlProp2308.xml" ContentType="application/vnd.ms-excel.controlproperties+xml"/>
  <Override PartName="/xl/ctrlProps/ctrlProp2309.xml" ContentType="application/vnd.ms-excel.controlproperties+xml"/>
  <Override PartName="/xl/ctrlProps/ctrlProp2310.xml" ContentType="application/vnd.ms-excel.controlproperties+xml"/>
  <Override PartName="/xl/ctrlProps/ctrlProp2311.xml" ContentType="application/vnd.ms-excel.controlproperties+xml"/>
  <Override PartName="/xl/ctrlProps/ctrlProp2312.xml" ContentType="application/vnd.ms-excel.controlproperties+xml"/>
  <Override PartName="/xl/ctrlProps/ctrlProp2313.xml" ContentType="application/vnd.ms-excel.controlproperties+xml"/>
  <Override PartName="/xl/ctrlProps/ctrlProp2314.xml" ContentType="application/vnd.ms-excel.controlproperties+xml"/>
  <Override PartName="/xl/ctrlProps/ctrlProp2315.xml" ContentType="application/vnd.ms-excel.controlproperties+xml"/>
  <Override PartName="/xl/ctrlProps/ctrlProp2316.xml" ContentType="application/vnd.ms-excel.controlproperties+xml"/>
  <Override PartName="/xl/ctrlProps/ctrlProp2317.xml" ContentType="application/vnd.ms-excel.controlproperties+xml"/>
  <Override PartName="/xl/ctrlProps/ctrlProp2318.xml" ContentType="application/vnd.ms-excel.controlproperties+xml"/>
  <Override PartName="/xl/ctrlProps/ctrlProp2319.xml" ContentType="application/vnd.ms-excel.controlproperties+xml"/>
  <Override PartName="/xl/ctrlProps/ctrlProp2320.xml" ContentType="application/vnd.ms-excel.controlproperties+xml"/>
  <Override PartName="/xl/ctrlProps/ctrlProp2321.xml" ContentType="application/vnd.ms-excel.controlproperties+xml"/>
  <Override PartName="/xl/ctrlProps/ctrlProp2322.xml" ContentType="application/vnd.ms-excel.controlproperties+xml"/>
  <Override PartName="/xl/ctrlProps/ctrlProp2323.xml" ContentType="application/vnd.ms-excel.controlproperties+xml"/>
  <Override PartName="/xl/ctrlProps/ctrlProp2324.xml" ContentType="application/vnd.ms-excel.controlproperties+xml"/>
  <Override PartName="/xl/ctrlProps/ctrlProp2325.xml" ContentType="application/vnd.ms-excel.controlproperties+xml"/>
  <Override PartName="/xl/ctrlProps/ctrlProp2326.xml" ContentType="application/vnd.ms-excel.controlproperties+xml"/>
  <Override PartName="/xl/ctrlProps/ctrlProp2327.xml" ContentType="application/vnd.ms-excel.controlproperties+xml"/>
  <Override PartName="/xl/ctrlProps/ctrlProp2328.xml" ContentType="application/vnd.ms-excel.controlproperties+xml"/>
  <Override PartName="/xl/ctrlProps/ctrlProp2329.xml" ContentType="application/vnd.ms-excel.controlproperties+xml"/>
  <Override PartName="/xl/ctrlProps/ctrlProp2330.xml" ContentType="application/vnd.ms-excel.controlproperties+xml"/>
  <Override PartName="/xl/ctrlProps/ctrlProp2331.xml" ContentType="application/vnd.ms-excel.controlproperties+xml"/>
  <Override PartName="/xl/ctrlProps/ctrlProp2332.xml" ContentType="application/vnd.ms-excel.controlproperties+xml"/>
  <Override PartName="/xl/ctrlProps/ctrlProp2333.xml" ContentType="application/vnd.ms-excel.controlproperties+xml"/>
  <Override PartName="/xl/ctrlProps/ctrlProp2334.xml" ContentType="application/vnd.ms-excel.controlproperties+xml"/>
  <Override PartName="/xl/ctrlProps/ctrlProp2335.xml" ContentType="application/vnd.ms-excel.controlproperties+xml"/>
  <Override PartName="/xl/ctrlProps/ctrlProp2336.xml" ContentType="application/vnd.ms-excel.controlproperties+xml"/>
  <Override PartName="/xl/ctrlProps/ctrlProp2337.xml" ContentType="application/vnd.ms-excel.controlproperties+xml"/>
  <Override PartName="/xl/ctrlProps/ctrlProp2338.xml" ContentType="application/vnd.ms-excel.controlproperties+xml"/>
  <Override PartName="/xl/ctrlProps/ctrlProp2339.xml" ContentType="application/vnd.ms-excel.controlproperties+xml"/>
  <Override PartName="/xl/ctrlProps/ctrlProp2340.xml" ContentType="application/vnd.ms-excel.controlproperties+xml"/>
  <Override PartName="/xl/ctrlProps/ctrlProp2341.xml" ContentType="application/vnd.ms-excel.controlproperties+xml"/>
  <Override PartName="/xl/ctrlProps/ctrlProp2342.xml" ContentType="application/vnd.ms-excel.controlproperties+xml"/>
  <Override PartName="/xl/ctrlProps/ctrlProp2343.xml" ContentType="application/vnd.ms-excel.controlproperties+xml"/>
  <Override PartName="/xl/ctrlProps/ctrlProp2344.xml" ContentType="application/vnd.ms-excel.controlproperties+xml"/>
  <Override PartName="/xl/ctrlProps/ctrlProp2345.xml" ContentType="application/vnd.ms-excel.controlproperties+xml"/>
  <Override PartName="/xl/ctrlProps/ctrlProp2346.xml" ContentType="application/vnd.ms-excel.controlproperties+xml"/>
  <Override PartName="/xl/ctrlProps/ctrlProp2347.xml" ContentType="application/vnd.ms-excel.controlproperties+xml"/>
  <Override PartName="/xl/ctrlProps/ctrlProp2348.xml" ContentType="application/vnd.ms-excel.controlproperties+xml"/>
  <Override PartName="/xl/ctrlProps/ctrlProp2349.xml" ContentType="application/vnd.ms-excel.controlproperties+xml"/>
  <Override PartName="/xl/ctrlProps/ctrlProp2350.xml" ContentType="application/vnd.ms-excel.controlproperties+xml"/>
  <Override PartName="/xl/ctrlProps/ctrlProp2351.xml" ContentType="application/vnd.ms-excel.controlproperties+xml"/>
  <Override PartName="/xl/ctrlProps/ctrlProp2352.xml" ContentType="application/vnd.ms-excel.controlproperties+xml"/>
  <Override PartName="/xl/ctrlProps/ctrlProp2353.xml" ContentType="application/vnd.ms-excel.controlproperties+xml"/>
  <Override PartName="/xl/ctrlProps/ctrlProp2354.xml" ContentType="application/vnd.ms-excel.controlproperties+xml"/>
  <Override PartName="/xl/ctrlProps/ctrlProp2355.xml" ContentType="application/vnd.ms-excel.controlproperties+xml"/>
  <Override PartName="/xl/ctrlProps/ctrlProp2356.xml" ContentType="application/vnd.ms-excel.controlproperties+xml"/>
  <Override PartName="/xl/ctrlProps/ctrlProp2357.xml" ContentType="application/vnd.ms-excel.controlproperties+xml"/>
  <Override PartName="/xl/ctrlProps/ctrlProp2358.xml" ContentType="application/vnd.ms-excel.controlproperties+xml"/>
  <Override PartName="/xl/ctrlProps/ctrlProp2359.xml" ContentType="application/vnd.ms-excel.controlproperties+xml"/>
  <Override PartName="/xl/ctrlProps/ctrlProp2360.xml" ContentType="application/vnd.ms-excel.controlproperties+xml"/>
  <Override PartName="/xl/ctrlProps/ctrlProp2361.xml" ContentType="application/vnd.ms-excel.controlproperties+xml"/>
  <Override PartName="/xl/ctrlProps/ctrlProp2362.xml" ContentType="application/vnd.ms-excel.controlproperties+xml"/>
  <Override PartName="/xl/ctrlProps/ctrlProp2363.xml" ContentType="application/vnd.ms-excel.controlproperties+xml"/>
  <Override PartName="/xl/ctrlProps/ctrlProp2364.xml" ContentType="application/vnd.ms-excel.controlproperties+xml"/>
  <Override PartName="/xl/ctrlProps/ctrlProp2365.xml" ContentType="application/vnd.ms-excel.controlproperties+xml"/>
  <Override PartName="/xl/ctrlProps/ctrlProp2366.xml" ContentType="application/vnd.ms-excel.controlproperties+xml"/>
  <Override PartName="/xl/ctrlProps/ctrlProp2367.xml" ContentType="application/vnd.ms-excel.controlproperties+xml"/>
  <Override PartName="/xl/ctrlProps/ctrlProp2368.xml" ContentType="application/vnd.ms-excel.controlproperties+xml"/>
  <Override PartName="/xl/ctrlProps/ctrlProp2369.xml" ContentType="application/vnd.ms-excel.controlproperties+xml"/>
  <Override PartName="/xl/ctrlProps/ctrlProp2370.xml" ContentType="application/vnd.ms-excel.controlproperties+xml"/>
  <Override PartName="/xl/ctrlProps/ctrlProp2371.xml" ContentType="application/vnd.ms-excel.controlproperties+xml"/>
  <Override PartName="/xl/ctrlProps/ctrlProp2372.xml" ContentType="application/vnd.ms-excel.controlproperties+xml"/>
  <Override PartName="/xl/ctrlProps/ctrlProp2373.xml" ContentType="application/vnd.ms-excel.controlproperties+xml"/>
  <Override PartName="/xl/ctrlProps/ctrlProp2374.xml" ContentType="application/vnd.ms-excel.controlproperties+xml"/>
  <Override PartName="/xl/ctrlProps/ctrlProp2375.xml" ContentType="application/vnd.ms-excel.controlproperties+xml"/>
  <Override PartName="/xl/ctrlProps/ctrlProp2376.xml" ContentType="application/vnd.ms-excel.controlproperties+xml"/>
  <Override PartName="/xl/ctrlProps/ctrlProp2377.xml" ContentType="application/vnd.ms-excel.controlproperties+xml"/>
  <Override PartName="/xl/ctrlProps/ctrlProp2378.xml" ContentType="application/vnd.ms-excel.controlproperties+xml"/>
  <Override PartName="/xl/ctrlProps/ctrlProp2379.xml" ContentType="application/vnd.ms-excel.controlproperties+xml"/>
  <Override PartName="/xl/ctrlProps/ctrlProp2380.xml" ContentType="application/vnd.ms-excel.controlproperties+xml"/>
  <Override PartName="/xl/ctrlProps/ctrlProp2381.xml" ContentType="application/vnd.ms-excel.controlproperties+xml"/>
  <Override PartName="/xl/ctrlProps/ctrlProp2382.xml" ContentType="application/vnd.ms-excel.controlproperties+xml"/>
  <Override PartName="/xl/ctrlProps/ctrlProp2383.xml" ContentType="application/vnd.ms-excel.controlproperties+xml"/>
  <Override PartName="/xl/ctrlProps/ctrlProp2384.xml" ContentType="application/vnd.ms-excel.controlproperties+xml"/>
  <Override PartName="/xl/ctrlProps/ctrlProp2385.xml" ContentType="application/vnd.ms-excel.controlproperties+xml"/>
  <Override PartName="/xl/ctrlProps/ctrlProp2386.xml" ContentType="application/vnd.ms-excel.controlproperties+xml"/>
  <Override PartName="/xl/ctrlProps/ctrlProp2387.xml" ContentType="application/vnd.ms-excel.controlproperties+xml"/>
  <Override PartName="/xl/ctrlProps/ctrlProp2388.xml" ContentType="application/vnd.ms-excel.controlproperties+xml"/>
  <Override PartName="/xl/ctrlProps/ctrlProp2389.xml" ContentType="application/vnd.ms-excel.controlproperties+xml"/>
  <Override PartName="/xl/ctrlProps/ctrlProp2390.xml" ContentType="application/vnd.ms-excel.controlproperties+xml"/>
  <Override PartName="/xl/ctrlProps/ctrlProp2391.xml" ContentType="application/vnd.ms-excel.controlproperties+xml"/>
  <Override PartName="/xl/ctrlProps/ctrlProp2392.xml" ContentType="application/vnd.ms-excel.controlproperties+xml"/>
  <Override PartName="/xl/ctrlProps/ctrlProp2393.xml" ContentType="application/vnd.ms-excel.controlproperties+xml"/>
  <Override PartName="/xl/ctrlProps/ctrlProp2394.xml" ContentType="application/vnd.ms-excel.controlproperties+xml"/>
  <Override PartName="/xl/ctrlProps/ctrlProp2395.xml" ContentType="application/vnd.ms-excel.controlproperties+xml"/>
  <Override PartName="/xl/ctrlProps/ctrlProp2396.xml" ContentType="application/vnd.ms-excel.controlproperties+xml"/>
  <Override PartName="/xl/ctrlProps/ctrlProp2397.xml" ContentType="application/vnd.ms-excel.controlproperties+xml"/>
  <Override PartName="/xl/ctrlProps/ctrlProp2398.xml" ContentType="application/vnd.ms-excel.controlproperties+xml"/>
  <Override PartName="/xl/ctrlProps/ctrlProp2399.xml" ContentType="application/vnd.ms-excel.controlproperties+xml"/>
  <Override PartName="/xl/ctrlProps/ctrlProp2400.xml" ContentType="application/vnd.ms-excel.controlproperties+xml"/>
  <Override PartName="/xl/ctrlProps/ctrlProp2401.xml" ContentType="application/vnd.ms-excel.controlproperties+xml"/>
  <Override PartName="/xl/ctrlProps/ctrlProp2402.xml" ContentType="application/vnd.ms-excel.controlproperties+xml"/>
  <Override PartName="/xl/ctrlProps/ctrlProp2403.xml" ContentType="application/vnd.ms-excel.controlproperties+xml"/>
  <Override PartName="/xl/ctrlProps/ctrlProp2404.xml" ContentType="application/vnd.ms-excel.controlproperties+xml"/>
  <Override PartName="/xl/ctrlProps/ctrlProp2405.xml" ContentType="application/vnd.ms-excel.controlproperties+xml"/>
  <Override PartName="/xl/ctrlProps/ctrlProp2406.xml" ContentType="application/vnd.ms-excel.controlproperties+xml"/>
  <Override PartName="/xl/ctrlProps/ctrlProp2407.xml" ContentType="application/vnd.ms-excel.controlproperties+xml"/>
  <Override PartName="/xl/ctrlProps/ctrlProp2408.xml" ContentType="application/vnd.ms-excel.controlproperties+xml"/>
  <Override PartName="/xl/ctrlProps/ctrlProp2409.xml" ContentType="application/vnd.ms-excel.controlproperties+xml"/>
  <Override PartName="/xl/ctrlProps/ctrlProp2410.xml" ContentType="application/vnd.ms-excel.controlproperties+xml"/>
  <Override PartName="/xl/ctrlProps/ctrlProp2411.xml" ContentType="application/vnd.ms-excel.controlproperties+xml"/>
  <Override PartName="/xl/ctrlProps/ctrlProp2412.xml" ContentType="application/vnd.ms-excel.controlproperties+xml"/>
  <Override PartName="/xl/ctrlProps/ctrlProp2413.xml" ContentType="application/vnd.ms-excel.controlproperties+xml"/>
  <Override PartName="/xl/ctrlProps/ctrlProp2414.xml" ContentType="application/vnd.ms-excel.controlproperties+xml"/>
  <Override PartName="/xl/ctrlProps/ctrlProp2415.xml" ContentType="application/vnd.ms-excel.controlproperties+xml"/>
  <Override PartName="/xl/ctrlProps/ctrlProp2416.xml" ContentType="application/vnd.ms-excel.controlproperties+xml"/>
  <Override PartName="/xl/ctrlProps/ctrlProp2417.xml" ContentType="application/vnd.ms-excel.controlproperties+xml"/>
  <Override PartName="/xl/ctrlProps/ctrlProp2418.xml" ContentType="application/vnd.ms-excel.controlproperties+xml"/>
  <Override PartName="/xl/ctrlProps/ctrlProp2419.xml" ContentType="application/vnd.ms-excel.controlproperties+xml"/>
  <Override PartName="/xl/ctrlProps/ctrlProp2420.xml" ContentType="application/vnd.ms-excel.controlproperties+xml"/>
  <Override PartName="/xl/ctrlProps/ctrlProp2421.xml" ContentType="application/vnd.ms-excel.controlproperties+xml"/>
  <Override PartName="/xl/ctrlProps/ctrlProp2422.xml" ContentType="application/vnd.ms-excel.controlproperties+xml"/>
  <Override PartName="/xl/ctrlProps/ctrlProp2423.xml" ContentType="application/vnd.ms-excel.controlproperties+xml"/>
  <Override PartName="/xl/ctrlProps/ctrlProp2424.xml" ContentType="application/vnd.ms-excel.controlproperties+xml"/>
  <Override PartName="/xl/ctrlProps/ctrlProp2425.xml" ContentType="application/vnd.ms-excel.controlproperties+xml"/>
  <Override PartName="/xl/ctrlProps/ctrlProp2426.xml" ContentType="application/vnd.ms-excel.controlproperties+xml"/>
  <Override PartName="/xl/ctrlProps/ctrlProp2427.xml" ContentType="application/vnd.ms-excel.controlproperties+xml"/>
  <Override PartName="/xl/ctrlProps/ctrlProp2428.xml" ContentType="application/vnd.ms-excel.controlproperties+xml"/>
  <Override PartName="/xl/ctrlProps/ctrlProp2429.xml" ContentType="application/vnd.ms-excel.controlproperties+xml"/>
  <Override PartName="/xl/ctrlProps/ctrlProp2430.xml" ContentType="application/vnd.ms-excel.controlproperties+xml"/>
  <Override PartName="/xl/ctrlProps/ctrlProp2431.xml" ContentType="application/vnd.ms-excel.controlproperties+xml"/>
  <Override PartName="/xl/ctrlProps/ctrlProp2432.xml" ContentType="application/vnd.ms-excel.controlproperties+xml"/>
  <Override PartName="/xl/ctrlProps/ctrlProp2433.xml" ContentType="application/vnd.ms-excel.controlproperties+xml"/>
  <Override PartName="/xl/ctrlProps/ctrlProp2434.xml" ContentType="application/vnd.ms-excel.controlproperties+xml"/>
  <Override PartName="/xl/ctrlProps/ctrlProp2435.xml" ContentType="application/vnd.ms-excel.controlproperties+xml"/>
  <Override PartName="/xl/ctrlProps/ctrlProp2436.xml" ContentType="application/vnd.ms-excel.controlproperties+xml"/>
  <Override PartName="/xl/ctrlProps/ctrlProp2437.xml" ContentType="application/vnd.ms-excel.controlproperties+xml"/>
  <Override PartName="/xl/ctrlProps/ctrlProp2438.xml" ContentType="application/vnd.ms-excel.controlproperties+xml"/>
  <Override PartName="/xl/ctrlProps/ctrlProp2439.xml" ContentType="application/vnd.ms-excel.controlproperties+xml"/>
  <Override PartName="/xl/ctrlProps/ctrlProp2440.xml" ContentType="application/vnd.ms-excel.controlproperties+xml"/>
  <Override PartName="/xl/ctrlProps/ctrlProp2441.xml" ContentType="application/vnd.ms-excel.controlproperties+xml"/>
  <Override PartName="/xl/ctrlProps/ctrlProp2442.xml" ContentType="application/vnd.ms-excel.controlproperties+xml"/>
  <Override PartName="/xl/ctrlProps/ctrlProp2443.xml" ContentType="application/vnd.ms-excel.controlproperties+xml"/>
  <Override PartName="/xl/ctrlProps/ctrlProp2444.xml" ContentType="application/vnd.ms-excel.controlproperties+xml"/>
  <Override PartName="/xl/ctrlProps/ctrlProp2445.xml" ContentType="application/vnd.ms-excel.controlproperties+xml"/>
  <Override PartName="/xl/ctrlProps/ctrlProp2446.xml" ContentType="application/vnd.ms-excel.controlproperties+xml"/>
  <Override PartName="/xl/ctrlProps/ctrlProp2447.xml" ContentType="application/vnd.ms-excel.controlproperties+xml"/>
  <Override PartName="/xl/ctrlProps/ctrlProp2448.xml" ContentType="application/vnd.ms-excel.controlproperties+xml"/>
  <Override PartName="/xl/ctrlProps/ctrlProp2449.xml" ContentType="application/vnd.ms-excel.controlproperties+xml"/>
  <Override PartName="/xl/ctrlProps/ctrlProp2450.xml" ContentType="application/vnd.ms-excel.controlproperties+xml"/>
  <Override PartName="/xl/ctrlProps/ctrlProp2451.xml" ContentType="application/vnd.ms-excel.controlproperties+xml"/>
  <Override PartName="/xl/ctrlProps/ctrlProp2452.xml" ContentType="application/vnd.ms-excel.controlproperties+xml"/>
  <Override PartName="/xl/ctrlProps/ctrlProp2453.xml" ContentType="application/vnd.ms-excel.controlproperties+xml"/>
  <Override PartName="/xl/ctrlProps/ctrlProp2454.xml" ContentType="application/vnd.ms-excel.controlproperties+xml"/>
  <Override PartName="/xl/ctrlProps/ctrlProp2455.xml" ContentType="application/vnd.ms-excel.controlproperties+xml"/>
  <Override PartName="/xl/ctrlProps/ctrlProp2456.xml" ContentType="application/vnd.ms-excel.controlproperties+xml"/>
  <Override PartName="/xl/ctrlProps/ctrlProp2457.xml" ContentType="application/vnd.ms-excel.controlproperties+xml"/>
  <Override PartName="/xl/ctrlProps/ctrlProp2458.xml" ContentType="application/vnd.ms-excel.controlproperties+xml"/>
  <Override PartName="/xl/ctrlProps/ctrlProp2459.xml" ContentType="application/vnd.ms-excel.controlproperties+xml"/>
  <Override PartName="/xl/ctrlProps/ctrlProp2460.xml" ContentType="application/vnd.ms-excel.controlproperties+xml"/>
  <Override PartName="/xl/ctrlProps/ctrlProp2461.xml" ContentType="application/vnd.ms-excel.controlproperties+xml"/>
  <Override PartName="/xl/ctrlProps/ctrlProp2462.xml" ContentType="application/vnd.ms-excel.controlproperties+xml"/>
  <Override PartName="/xl/ctrlProps/ctrlProp2463.xml" ContentType="application/vnd.ms-excel.controlproperties+xml"/>
  <Override PartName="/xl/ctrlProps/ctrlProp2464.xml" ContentType="application/vnd.ms-excel.controlproperties+xml"/>
  <Override PartName="/xl/ctrlProps/ctrlProp2465.xml" ContentType="application/vnd.ms-excel.controlproperties+xml"/>
  <Override PartName="/xl/ctrlProps/ctrlProp2466.xml" ContentType="application/vnd.ms-excel.controlproperties+xml"/>
  <Override PartName="/xl/ctrlProps/ctrlProp2467.xml" ContentType="application/vnd.ms-excel.controlproperties+xml"/>
  <Override PartName="/xl/ctrlProps/ctrlProp2468.xml" ContentType="application/vnd.ms-excel.controlproperties+xml"/>
  <Override PartName="/xl/ctrlProps/ctrlProp2469.xml" ContentType="application/vnd.ms-excel.controlproperties+xml"/>
  <Override PartName="/xl/ctrlProps/ctrlProp2470.xml" ContentType="application/vnd.ms-excel.controlproperties+xml"/>
  <Override PartName="/xl/ctrlProps/ctrlProp2471.xml" ContentType="application/vnd.ms-excel.controlproperties+xml"/>
  <Override PartName="/xl/ctrlProps/ctrlProp2472.xml" ContentType="application/vnd.ms-excel.controlproperties+xml"/>
  <Override PartName="/xl/ctrlProps/ctrlProp2473.xml" ContentType="application/vnd.ms-excel.controlproperties+xml"/>
  <Override PartName="/xl/ctrlProps/ctrlProp2474.xml" ContentType="application/vnd.ms-excel.controlproperties+xml"/>
  <Override PartName="/xl/ctrlProps/ctrlProp2475.xml" ContentType="application/vnd.ms-excel.controlproperties+xml"/>
  <Override PartName="/xl/ctrlProps/ctrlProp2476.xml" ContentType="application/vnd.ms-excel.controlproperties+xml"/>
  <Override PartName="/xl/ctrlProps/ctrlProp2477.xml" ContentType="application/vnd.ms-excel.controlproperties+xml"/>
  <Override PartName="/xl/ctrlProps/ctrlProp2478.xml" ContentType="application/vnd.ms-excel.controlproperties+xml"/>
  <Override PartName="/xl/ctrlProps/ctrlProp2479.xml" ContentType="application/vnd.ms-excel.controlproperties+xml"/>
  <Override PartName="/xl/ctrlProps/ctrlProp2480.xml" ContentType="application/vnd.ms-excel.controlproperties+xml"/>
  <Override PartName="/xl/ctrlProps/ctrlProp2481.xml" ContentType="application/vnd.ms-excel.controlproperties+xml"/>
  <Override PartName="/xl/ctrlProps/ctrlProp2482.xml" ContentType="application/vnd.ms-excel.controlproperties+xml"/>
  <Override PartName="/xl/ctrlProps/ctrlProp2483.xml" ContentType="application/vnd.ms-excel.controlproperties+xml"/>
  <Override PartName="/xl/ctrlProps/ctrlProp2484.xml" ContentType="application/vnd.ms-excel.controlproperties+xml"/>
  <Override PartName="/xl/ctrlProps/ctrlProp2485.xml" ContentType="application/vnd.ms-excel.controlproperties+xml"/>
  <Override PartName="/xl/ctrlProps/ctrlProp2486.xml" ContentType="application/vnd.ms-excel.controlproperties+xml"/>
  <Override PartName="/xl/ctrlProps/ctrlProp2487.xml" ContentType="application/vnd.ms-excel.controlproperties+xml"/>
  <Override PartName="/xl/ctrlProps/ctrlProp2488.xml" ContentType="application/vnd.ms-excel.controlproperties+xml"/>
  <Override PartName="/xl/ctrlProps/ctrlProp2489.xml" ContentType="application/vnd.ms-excel.controlproperties+xml"/>
  <Override PartName="/xl/ctrlProps/ctrlProp2490.xml" ContentType="application/vnd.ms-excel.controlproperties+xml"/>
  <Override PartName="/xl/ctrlProps/ctrlProp2491.xml" ContentType="application/vnd.ms-excel.controlproperties+xml"/>
  <Override PartName="/xl/ctrlProps/ctrlProp2492.xml" ContentType="application/vnd.ms-excel.controlproperties+xml"/>
  <Override PartName="/xl/ctrlProps/ctrlProp2493.xml" ContentType="application/vnd.ms-excel.controlproperties+xml"/>
  <Override PartName="/xl/ctrlProps/ctrlProp2494.xml" ContentType="application/vnd.ms-excel.controlproperties+xml"/>
  <Override PartName="/xl/ctrlProps/ctrlProp2495.xml" ContentType="application/vnd.ms-excel.controlproperties+xml"/>
  <Override PartName="/xl/ctrlProps/ctrlProp2496.xml" ContentType="application/vnd.ms-excel.controlproperties+xml"/>
  <Override PartName="/xl/ctrlProps/ctrlProp2497.xml" ContentType="application/vnd.ms-excel.controlproperties+xml"/>
  <Override PartName="/xl/ctrlProps/ctrlProp2498.xml" ContentType="application/vnd.ms-excel.controlproperties+xml"/>
  <Override PartName="/xl/ctrlProps/ctrlProp2499.xml" ContentType="application/vnd.ms-excel.controlproperties+xml"/>
  <Override PartName="/xl/ctrlProps/ctrlProp2500.xml" ContentType="application/vnd.ms-excel.controlproperties+xml"/>
  <Override PartName="/xl/ctrlProps/ctrlProp2501.xml" ContentType="application/vnd.ms-excel.controlproperties+xml"/>
  <Override PartName="/xl/ctrlProps/ctrlProp2502.xml" ContentType="application/vnd.ms-excel.controlproperties+xml"/>
  <Override PartName="/xl/ctrlProps/ctrlProp2503.xml" ContentType="application/vnd.ms-excel.controlproperties+xml"/>
  <Override PartName="/xl/ctrlProps/ctrlProp2504.xml" ContentType="application/vnd.ms-excel.controlproperties+xml"/>
  <Override PartName="/xl/ctrlProps/ctrlProp2505.xml" ContentType="application/vnd.ms-excel.controlproperties+xml"/>
  <Override PartName="/xl/ctrlProps/ctrlProp2506.xml" ContentType="application/vnd.ms-excel.controlproperties+xml"/>
  <Override PartName="/xl/ctrlProps/ctrlProp2507.xml" ContentType="application/vnd.ms-excel.controlproperties+xml"/>
  <Override PartName="/xl/ctrlProps/ctrlProp2508.xml" ContentType="application/vnd.ms-excel.controlproperties+xml"/>
  <Override PartName="/xl/ctrlProps/ctrlProp2509.xml" ContentType="application/vnd.ms-excel.controlproperties+xml"/>
  <Override PartName="/xl/ctrlProps/ctrlProp2510.xml" ContentType="application/vnd.ms-excel.controlproperties+xml"/>
  <Override PartName="/xl/ctrlProps/ctrlProp2511.xml" ContentType="application/vnd.ms-excel.controlproperties+xml"/>
  <Override PartName="/xl/ctrlProps/ctrlProp2512.xml" ContentType="application/vnd.ms-excel.controlproperties+xml"/>
  <Override PartName="/xl/ctrlProps/ctrlProp2513.xml" ContentType="application/vnd.ms-excel.controlproperties+xml"/>
  <Override PartName="/xl/ctrlProps/ctrlProp2514.xml" ContentType="application/vnd.ms-excel.controlproperties+xml"/>
  <Override PartName="/xl/ctrlProps/ctrlProp2515.xml" ContentType="application/vnd.ms-excel.controlproperties+xml"/>
  <Override PartName="/xl/ctrlProps/ctrlProp2516.xml" ContentType="application/vnd.ms-excel.controlproperties+xml"/>
  <Override PartName="/xl/ctrlProps/ctrlProp2517.xml" ContentType="application/vnd.ms-excel.controlproperties+xml"/>
  <Override PartName="/xl/ctrlProps/ctrlProp2518.xml" ContentType="application/vnd.ms-excel.controlproperties+xml"/>
  <Override PartName="/xl/ctrlProps/ctrlProp2519.xml" ContentType="application/vnd.ms-excel.controlproperties+xml"/>
  <Override PartName="/xl/drawings/drawing4.xml" ContentType="application/vnd.openxmlformats-officedocument.drawing+xml"/>
  <Override PartName="/xl/ctrlProps/ctrlProp2520.xml" ContentType="application/vnd.ms-excel.controlproperties+xml"/>
  <Override PartName="/xl/ctrlProps/ctrlProp2521.xml" ContentType="application/vnd.ms-excel.controlproperties+xml"/>
  <Override PartName="/xl/ctrlProps/ctrlProp2522.xml" ContentType="application/vnd.ms-excel.controlproperties+xml"/>
  <Override PartName="/xl/ctrlProps/ctrlProp2523.xml" ContentType="application/vnd.ms-excel.controlproperties+xml"/>
  <Override PartName="/xl/ctrlProps/ctrlProp2524.xml" ContentType="application/vnd.ms-excel.controlproperties+xml"/>
  <Override PartName="/xl/ctrlProps/ctrlProp2525.xml" ContentType="application/vnd.ms-excel.controlproperties+xml"/>
  <Override PartName="/xl/ctrlProps/ctrlProp2526.xml" ContentType="application/vnd.ms-excel.controlproperties+xml"/>
  <Override PartName="/xl/ctrlProps/ctrlProp2527.xml" ContentType="application/vnd.ms-excel.controlproperties+xml"/>
  <Override PartName="/xl/ctrlProps/ctrlProp2528.xml" ContentType="application/vnd.ms-excel.controlproperties+xml"/>
  <Override PartName="/xl/ctrlProps/ctrlProp2529.xml" ContentType="application/vnd.ms-excel.controlproperties+xml"/>
  <Override PartName="/xl/ctrlProps/ctrlProp2530.xml" ContentType="application/vnd.ms-excel.controlproperties+xml"/>
  <Override PartName="/xl/ctrlProps/ctrlProp2531.xml" ContentType="application/vnd.ms-excel.controlproperties+xml"/>
  <Override PartName="/xl/ctrlProps/ctrlProp2532.xml" ContentType="application/vnd.ms-excel.controlproperties+xml"/>
  <Override PartName="/xl/ctrlProps/ctrlProp2533.xml" ContentType="application/vnd.ms-excel.controlproperties+xml"/>
  <Override PartName="/xl/ctrlProps/ctrlProp2534.xml" ContentType="application/vnd.ms-excel.controlproperties+xml"/>
  <Override PartName="/xl/ctrlProps/ctrlProp2535.xml" ContentType="application/vnd.ms-excel.controlproperties+xml"/>
  <Override PartName="/xl/ctrlProps/ctrlProp2536.xml" ContentType="application/vnd.ms-excel.controlproperties+xml"/>
  <Override PartName="/xl/ctrlProps/ctrlProp2537.xml" ContentType="application/vnd.ms-excel.controlproperties+xml"/>
  <Override PartName="/xl/ctrlProps/ctrlProp2538.xml" ContentType="application/vnd.ms-excel.controlproperties+xml"/>
  <Override PartName="/xl/ctrlProps/ctrlProp2539.xml" ContentType="application/vnd.ms-excel.controlproperties+xml"/>
  <Override PartName="/xl/ctrlProps/ctrlProp2540.xml" ContentType="application/vnd.ms-excel.controlproperties+xml"/>
  <Override PartName="/xl/ctrlProps/ctrlProp2541.xml" ContentType="application/vnd.ms-excel.controlproperties+xml"/>
  <Override PartName="/xl/ctrlProps/ctrlProp2542.xml" ContentType="application/vnd.ms-excel.controlproperties+xml"/>
  <Override PartName="/xl/ctrlProps/ctrlProp2543.xml" ContentType="application/vnd.ms-excel.controlproperties+xml"/>
  <Override PartName="/xl/ctrlProps/ctrlProp2544.xml" ContentType="application/vnd.ms-excel.controlproperties+xml"/>
  <Override PartName="/xl/ctrlProps/ctrlProp2545.xml" ContentType="application/vnd.ms-excel.controlproperties+xml"/>
  <Override PartName="/xl/ctrlProps/ctrlProp2546.xml" ContentType="application/vnd.ms-excel.controlproperties+xml"/>
  <Override PartName="/xl/ctrlProps/ctrlProp2547.xml" ContentType="application/vnd.ms-excel.controlproperties+xml"/>
  <Override PartName="/xl/ctrlProps/ctrlProp2548.xml" ContentType="application/vnd.ms-excel.controlproperties+xml"/>
  <Override PartName="/xl/ctrlProps/ctrlProp2549.xml" ContentType="application/vnd.ms-excel.controlproperties+xml"/>
  <Override PartName="/xl/ctrlProps/ctrlProp2550.xml" ContentType="application/vnd.ms-excel.controlproperties+xml"/>
  <Override PartName="/xl/ctrlProps/ctrlProp2551.xml" ContentType="application/vnd.ms-excel.controlproperties+xml"/>
  <Override PartName="/xl/ctrlProps/ctrlProp2552.xml" ContentType="application/vnd.ms-excel.controlproperties+xml"/>
  <Override PartName="/xl/ctrlProps/ctrlProp2553.xml" ContentType="application/vnd.ms-excel.controlproperties+xml"/>
  <Override PartName="/xl/ctrlProps/ctrlProp2554.xml" ContentType="application/vnd.ms-excel.controlproperties+xml"/>
  <Override PartName="/xl/ctrlProps/ctrlProp2555.xml" ContentType="application/vnd.ms-excel.controlproperties+xml"/>
  <Override PartName="/xl/ctrlProps/ctrlProp2556.xml" ContentType="application/vnd.ms-excel.controlproperties+xml"/>
  <Override PartName="/xl/ctrlProps/ctrlProp2557.xml" ContentType="application/vnd.ms-excel.controlproperties+xml"/>
  <Override PartName="/xl/ctrlProps/ctrlProp2558.xml" ContentType="application/vnd.ms-excel.controlproperties+xml"/>
  <Override PartName="/xl/ctrlProps/ctrlProp2559.xml" ContentType="application/vnd.ms-excel.controlproperties+xml"/>
  <Override PartName="/xl/ctrlProps/ctrlProp2560.xml" ContentType="application/vnd.ms-excel.controlproperties+xml"/>
  <Override PartName="/xl/ctrlProps/ctrlProp2561.xml" ContentType="application/vnd.ms-excel.controlproperties+xml"/>
  <Override PartName="/xl/ctrlProps/ctrlProp2562.xml" ContentType="application/vnd.ms-excel.controlproperties+xml"/>
  <Override PartName="/xl/ctrlProps/ctrlProp2563.xml" ContentType="application/vnd.ms-excel.controlproperties+xml"/>
  <Override PartName="/xl/ctrlProps/ctrlProp2564.xml" ContentType="application/vnd.ms-excel.controlproperties+xml"/>
  <Override PartName="/xl/ctrlProps/ctrlProp2565.xml" ContentType="application/vnd.ms-excel.controlproperties+xml"/>
  <Override PartName="/xl/ctrlProps/ctrlProp2566.xml" ContentType="application/vnd.ms-excel.controlproperties+xml"/>
  <Override PartName="/xl/ctrlProps/ctrlProp2567.xml" ContentType="application/vnd.ms-excel.controlproperties+xml"/>
  <Override PartName="/xl/ctrlProps/ctrlProp2568.xml" ContentType="application/vnd.ms-excel.controlproperties+xml"/>
  <Override PartName="/xl/ctrlProps/ctrlProp2569.xml" ContentType="application/vnd.ms-excel.controlproperties+xml"/>
  <Override PartName="/xl/ctrlProps/ctrlProp2570.xml" ContentType="application/vnd.ms-excel.controlproperties+xml"/>
  <Override PartName="/xl/ctrlProps/ctrlProp2571.xml" ContentType="application/vnd.ms-excel.controlproperties+xml"/>
  <Override PartName="/xl/ctrlProps/ctrlProp2572.xml" ContentType="application/vnd.ms-excel.controlproperties+xml"/>
  <Override PartName="/xl/ctrlProps/ctrlProp2573.xml" ContentType="application/vnd.ms-excel.controlproperties+xml"/>
  <Override PartName="/xl/ctrlProps/ctrlProp2574.xml" ContentType="application/vnd.ms-excel.controlproperties+xml"/>
  <Override PartName="/xl/ctrlProps/ctrlProp2575.xml" ContentType="application/vnd.ms-excel.controlproperties+xml"/>
  <Override PartName="/xl/ctrlProps/ctrlProp2576.xml" ContentType="application/vnd.ms-excel.controlproperties+xml"/>
  <Override PartName="/xl/ctrlProps/ctrlProp2577.xml" ContentType="application/vnd.ms-excel.controlproperties+xml"/>
  <Override PartName="/xl/ctrlProps/ctrlProp2578.xml" ContentType="application/vnd.ms-excel.controlproperties+xml"/>
  <Override PartName="/xl/ctrlProps/ctrlProp2579.xml" ContentType="application/vnd.ms-excel.controlproperties+xml"/>
  <Override PartName="/xl/ctrlProps/ctrlProp2580.xml" ContentType="application/vnd.ms-excel.controlproperties+xml"/>
  <Override PartName="/xl/ctrlProps/ctrlProp2581.xml" ContentType="application/vnd.ms-excel.controlproperties+xml"/>
  <Override PartName="/xl/ctrlProps/ctrlProp2582.xml" ContentType="application/vnd.ms-excel.controlproperties+xml"/>
  <Override PartName="/xl/ctrlProps/ctrlProp2583.xml" ContentType="application/vnd.ms-excel.controlproperties+xml"/>
  <Override PartName="/xl/ctrlProps/ctrlProp2584.xml" ContentType="application/vnd.ms-excel.controlproperties+xml"/>
  <Override PartName="/xl/ctrlProps/ctrlProp2585.xml" ContentType="application/vnd.ms-excel.controlproperties+xml"/>
  <Override PartName="/xl/ctrlProps/ctrlProp2586.xml" ContentType="application/vnd.ms-excel.controlproperties+xml"/>
  <Override PartName="/xl/ctrlProps/ctrlProp2587.xml" ContentType="application/vnd.ms-excel.controlproperties+xml"/>
  <Override PartName="/xl/ctrlProps/ctrlProp2588.xml" ContentType="application/vnd.ms-excel.controlproperties+xml"/>
  <Override PartName="/xl/ctrlProps/ctrlProp2589.xml" ContentType="application/vnd.ms-excel.controlproperties+xml"/>
  <Override PartName="/xl/ctrlProps/ctrlProp2590.xml" ContentType="application/vnd.ms-excel.controlproperties+xml"/>
  <Override PartName="/xl/ctrlProps/ctrlProp2591.xml" ContentType="application/vnd.ms-excel.controlproperties+xml"/>
  <Override PartName="/xl/ctrlProps/ctrlProp2592.xml" ContentType="application/vnd.ms-excel.controlproperties+xml"/>
  <Override PartName="/xl/ctrlProps/ctrlProp2593.xml" ContentType="application/vnd.ms-excel.controlproperties+xml"/>
  <Override PartName="/xl/ctrlProps/ctrlProp2594.xml" ContentType="application/vnd.ms-excel.controlproperties+xml"/>
  <Override PartName="/xl/ctrlProps/ctrlProp2595.xml" ContentType="application/vnd.ms-excel.controlproperties+xml"/>
  <Override PartName="/xl/ctrlProps/ctrlProp2596.xml" ContentType="application/vnd.ms-excel.controlproperties+xml"/>
  <Override PartName="/xl/ctrlProps/ctrlProp2597.xml" ContentType="application/vnd.ms-excel.controlproperties+xml"/>
  <Override PartName="/xl/ctrlProps/ctrlProp2598.xml" ContentType="application/vnd.ms-excel.controlproperties+xml"/>
  <Override PartName="/xl/ctrlProps/ctrlProp2599.xml" ContentType="application/vnd.ms-excel.controlproperties+xml"/>
  <Override PartName="/xl/ctrlProps/ctrlProp2600.xml" ContentType="application/vnd.ms-excel.controlproperties+xml"/>
  <Override PartName="/xl/ctrlProps/ctrlProp2601.xml" ContentType="application/vnd.ms-excel.controlproperties+xml"/>
  <Override PartName="/xl/ctrlProps/ctrlProp2602.xml" ContentType="application/vnd.ms-excel.controlproperties+xml"/>
  <Override PartName="/xl/ctrlProps/ctrlProp2603.xml" ContentType="application/vnd.ms-excel.controlproperties+xml"/>
  <Override PartName="/xl/ctrlProps/ctrlProp2604.xml" ContentType="application/vnd.ms-excel.controlproperties+xml"/>
  <Override PartName="/xl/ctrlProps/ctrlProp2605.xml" ContentType="application/vnd.ms-excel.controlproperties+xml"/>
  <Override PartName="/xl/ctrlProps/ctrlProp2606.xml" ContentType="application/vnd.ms-excel.controlproperties+xml"/>
  <Override PartName="/xl/ctrlProps/ctrlProp2607.xml" ContentType="application/vnd.ms-excel.controlproperties+xml"/>
  <Override PartName="/xl/ctrlProps/ctrlProp2608.xml" ContentType="application/vnd.ms-excel.controlproperties+xml"/>
  <Override PartName="/xl/ctrlProps/ctrlProp2609.xml" ContentType="application/vnd.ms-excel.controlproperties+xml"/>
  <Override PartName="/xl/ctrlProps/ctrlProp2610.xml" ContentType="application/vnd.ms-excel.controlproperties+xml"/>
  <Override PartName="/xl/ctrlProps/ctrlProp2611.xml" ContentType="application/vnd.ms-excel.controlproperties+xml"/>
  <Override PartName="/xl/ctrlProps/ctrlProp2612.xml" ContentType="application/vnd.ms-excel.controlproperties+xml"/>
  <Override PartName="/xl/ctrlProps/ctrlProp2613.xml" ContentType="application/vnd.ms-excel.controlproperties+xml"/>
  <Override PartName="/xl/ctrlProps/ctrlProp2614.xml" ContentType="application/vnd.ms-excel.controlproperties+xml"/>
  <Override PartName="/xl/ctrlProps/ctrlProp2615.xml" ContentType="application/vnd.ms-excel.controlproperties+xml"/>
  <Override PartName="/xl/ctrlProps/ctrlProp2616.xml" ContentType="application/vnd.ms-excel.controlproperties+xml"/>
  <Override PartName="/xl/ctrlProps/ctrlProp2617.xml" ContentType="application/vnd.ms-excel.controlproperties+xml"/>
  <Override PartName="/xl/ctrlProps/ctrlProp2618.xml" ContentType="application/vnd.ms-excel.controlproperties+xml"/>
  <Override PartName="/xl/ctrlProps/ctrlProp2619.xml" ContentType="application/vnd.ms-excel.controlproperties+xml"/>
  <Override PartName="/xl/ctrlProps/ctrlProp2620.xml" ContentType="application/vnd.ms-excel.controlproperties+xml"/>
  <Override PartName="/xl/ctrlProps/ctrlProp2621.xml" ContentType="application/vnd.ms-excel.controlproperties+xml"/>
  <Override PartName="/xl/ctrlProps/ctrlProp2622.xml" ContentType="application/vnd.ms-excel.controlproperties+xml"/>
  <Override PartName="/xl/ctrlProps/ctrlProp2623.xml" ContentType="application/vnd.ms-excel.controlproperties+xml"/>
  <Override PartName="/xl/ctrlProps/ctrlProp2624.xml" ContentType="application/vnd.ms-excel.controlproperties+xml"/>
  <Override PartName="/xl/ctrlProps/ctrlProp2625.xml" ContentType="application/vnd.ms-excel.controlproperties+xml"/>
  <Override PartName="/xl/ctrlProps/ctrlProp2626.xml" ContentType="application/vnd.ms-excel.controlproperties+xml"/>
  <Override PartName="/xl/ctrlProps/ctrlProp2627.xml" ContentType="application/vnd.ms-excel.controlproperties+xml"/>
  <Override PartName="/xl/ctrlProps/ctrlProp2628.xml" ContentType="application/vnd.ms-excel.controlproperties+xml"/>
  <Override PartName="/xl/ctrlProps/ctrlProp2629.xml" ContentType="application/vnd.ms-excel.controlproperties+xml"/>
  <Override PartName="/xl/ctrlProps/ctrlProp2630.xml" ContentType="application/vnd.ms-excel.controlproperties+xml"/>
  <Override PartName="/xl/ctrlProps/ctrlProp2631.xml" ContentType="application/vnd.ms-excel.controlproperties+xml"/>
  <Override PartName="/xl/ctrlProps/ctrlProp2632.xml" ContentType="application/vnd.ms-excel.controlproperties+xml"/>
  <Override PartName="/xl/ctrlProps/ctrlProp263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 activeTab="4"/>
  </bookViews>
  <sheets>
    <sheet name="Notes" sheetId="8" r:id="rId1"/>
    <sheet name="Trophies" sheetId="7" r:id="rId2"/>
    <sheet name="Mii Gear" sheetId="6" r:id="rId3"/>
    <sheet name="Custom Moves" sheetId="5" r:id="rId4"/>
    <sheet name="Music" sheetId="4" r:id="rId5"/>
  </sheets>
  <calcPr calcId="145621"/>
</workbook>
</file>

<file path=xl/calcChain.xml><?xml version="1.0" encoding="utf-8"?>
<calcChain xmlns="http://schemas.openxmlformats.org/spreadsheetml/2006/main">
  <c r="H94" i="7" l="1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E2" i="7"/>
  <c r="J2" i="6" l="1"/>
  <c r="C2" i="6"/>
  <c r="K2" i="5"/>
  <c r="C2" i="5"/>
  <c r="F2" i="4" l="1"/>
  <c r="J2" i="4" l="1"/>
  <c r="I2" i="4"/>
</calcChain>
</file>

<file path=xl/sharedStrings.xml><?xml version="1.0" encoding="utf-8"?>
<sst xmlns="http://schemas.openxmlformats.org/spreadsheetml/2006/main" count="3852" uniqueCount="1924">
  <si>
    <t>Music</t>
  </si>
  <si>
    <t>#</t>
  </si>
  <si>
    <t>✓</t>
  </si>
  <si>
    <t>Name</t>
  </si>
  <si>
    <t>Stage</t>
  </si>
  <si>
    <t>out of 437</t>
  </si>
  <si>
    <t>Menu</t>
  </si>
  <si>
    <t>Battlefield, Big Battlefield, Menu</t>
  </si>
  <si>
    <t>Battlefield</t>
  </si>
  <si>
    <t>Battlefield, Big Battlefield</t>
  </si>
  <si>
    <t>Final Destination</t>
  </si>
  <si>
    <t>Mario Bros.</t>
  </si>
  <si>
    <t>75 m</t>
  </si>
  <si>
    <t>Super Mario Bros. Medley</t>
  </si>
  <si>
    <t>Mushroom Kingdom U</t>
  </si>
  <si>
    <t>Ground Theme / Underground Theme</t>
  </si>
  <si>
    <t>Ground Theme (Super Mario Bros.)</t>
  </si>
  <si>
    <t>Underwater Theme (Super Mario Bros.)</t>
  </si>
  <si>
    <t>Princess Peach's Castle</t>
  </si>
  <si>
    <t>Delfino Plaza</t>
  </si>
  <si>
    <t>Super Mario Bros. : The Lost Levels Medley</t>
  </si>
  <si>
    <t>Super Mario Bros. 3 Medley</t>
  </si>
  <si>
    <t>Ground Theme (Super Mario Bros. 3)</t>
  </si>
  <si>
    <t>Yoshi's Island</t>
  </si>
  <si>
    <t>Airship Theme (Super Mario Bros. 3)</t>
  </si>
  <si>
    <t>Luigi's Mansion</t>
  </si>
  <si>
    <t>Underground Theme (Super Mario Land)</t>
  </si>
  <si>
    <t>Super Mario World Medley</t>
  </si>
  <si>
    <t>Yoshi's Island (Melee)</t>
  </si>
  <si>
    <t>Fortress Boss (Super Mario World)</t>
  </si>
  <si>
    <t>Castle / Boss Fortress (Super Mario World / SMB 3)</t>
  </si>
  <si>
    <t>Title/Ending (Super Mario World)</t>
  </si>
  <si>
    <t>Rainbow Cruise</t>
  </si>
  <si>
    <t>Main Theme (Super Mario 64)</t>
  </si>
  <si>
    <t>Ricco Harbor</t>
  </si>
  <si>
    <t>Main Theme (New Super Mario Bros.)</t>
  </si>
  <si>
    <t>Rosalina in the Observatory / Luma's Theme</t>
  </si>
  <si>
    <t>Mario Galaxy</t>
  </si>
  <si>
    <t>Egg Planet</t>
  </si>
  <si>
    <t>Super Mario Galaxy</t>
  </si>
  <si>
    <t>Gusty Garden Galaxy</t>
  </si>
  <si>
    <t>Theme of SMG2</t>
  </si>
  <si>
    <t>Sky Station</t>
  </si>
  <si>
    <t>Bowser's Galaxy Generator</t>
  </si>
  <si>
    <t>Fated Battle</t>
  </si>
  <si>
    <t>Super Mario 3D Land Theme / Beach Theme</t>
  </si>
  <si>
    <t>Athletic Theme / Ground Theme</t>
  </si>
  <si>
    <t>Ground Theme (New Super Mario Bros. 2)</t>
  </si>
  <si>
    <t>Ground Theme (New Super Mario Bros. U)</t>
  </si>
  <si>
    <t>Super Bell Hill</t>
  </si>
  <si>
    <t>The Great Tower Showdown 2</t>
  </si>
  <si>
    <t>Champion Road</t>
  </si>
  <si>
    <t>Mario Circuit</t>
  </si>
  <si>
    <t>Mario Circuit (Brawl)</t>
  </si>
  <si>
    <t>Luigi Raceway</t>
  </si>
  <si>
    <t>Rainbow Road (Mario Kart: Double Dash!!)</t>
  </si>
  <si>
    <t>Waluigi Pinball</t>
  </si>
  <si>
    <t>Mushroom Gorge</t>
  </si>
  <si>
    <t>Circuit (Mario Kart 7)</t>
  </si>
  <si>
    <t>Rainbow Road Medley</t>
  </si>
  <si>
    <t>Rainbow Road (Mario Kart 7)</t>
  </si>
  <si>
    <t>Cloudtop Cruise</t>
  </si>
  <si>
    <t>Mario Kart Stadium</t>
  </si>
  <si>
    <t>Mario Circuit (Mario Kart 8)</t>
  </si>
  <si>
    <t>Rainbow Road (Mario Kart 8)</t>
  </si>
  <si>
    <t>Luigi's Mansion Series Medley</t>
  </si>
  <si>
    <t>Luigi's Mansion Theme</t>
  </si>
  <si>
    <t>On the Hunt -Gloomy Manor Ver. - (Instrumental)</t>
  </si>
  <si>
    <t>Dr. Mario</t>
  </si>
  <si>
    <t>Flat Zone X</t>
  </si>
  <si>
    <t>Chill (Dr. Mario)</t>
  </si>
  <si>
    <t>Chill (Dr. Mario) Ver. 2</t>
  </si>
  <si>
    <t>Mario Tennis / Mario Golf</t>
  </si>
  <si>
    <t>Tough Guy Alert!</t>
  </si>
  <si>
    <t>Woolly World</t>
  </si>
  <si>
    <t>The Grand Finale</t>
  </si>
  <si>
    <t>Try, Try Again</t>
  </si>
  <si>
    <t>Paper Mario Medley</t>
  </si>
  <si>
    <t>Minigame Theme (Mario Party 9)</t>
  </si>
  <si>
    <t>Donkey Kong</t>
  </si>
  <si>
    <t>Opening (Donkey Kong)</t>
  </si>
  <si>
    <t>25m Theme</t>
  </si>
  <si>
    <t>Kongo Jungle</t>
  </si>
  <si>
    <t>Kongo Jungle 64</t>
  </si>
  <si>
    <t>Jungle Level</t>
  </si>
  <si>
    <t>Jungle Hijinxs</t>
  </si>
  <si>
    <t>Jungle Level Jazz Style</t>
  </si>
  <si>
    <t>Jungle Level Tribal Style</t>
  </si>
  <si>
    <t>Jungle Level Ver. 2</t>
  </si>
  <si>
    <t>King K. Rool / Ship Deck 2</t>
  </si>
  <si>
    <t>Stickerbrush Symphony</t>
  </si>
  <si>
    <t>DK Rap</t>
  </si>
  <si>
    <t>Battle for Storm Hill</t>
  </si>
  <si>
    <t>Gear Getaway</t>
  </si>
  <si>
    <t>Donkey Kong Country Returns (Vocals)</t>
  </si>
  <si>
    <t>Donkey Kong Country Returns</t>
  </si>
  <si>
    <t>Mole Patrol</t>
  </si>
  <si>
    <t>Mangrove Cove</t>
  </si>
  <si>
    <t>Swinger Flinger</t>
  </si>
  <si>
    <t>Main Theme / Underworld Theme</t>
  </si>
  <si>
    <t>Skyloft</t>
  </si>
  <si>
    <t>Main Theme Ver. 2 (The Legend of Zelda)</t>
  </si>
  <si>
    <t>Bridge of Eldin</t>
  </si>
  <si>
    <t>Main Theme (The Legend of Zelda)</t>
  </si>
  <si>
    <t>Temple</t>
  </si>
  <si>
    <t>Title (The Legend of Zelda)</t>
  </si>
  <si>
    <t>Temple Theme</t>
  </si>
  <si>
    <t>Great Temple / Temple</t>
  </si>
  <si>
    <t>Tal Tal Heights</t>
  </si>
  <si>
    <t>Dark World / Dark World Dungeon</t>
  </si>
  <si>
    <t>The Dark World</t>
  </si>
  <si>
    <t>Hidden Mountain &amp; Forest</t>
  </si>
  <si>
    <t>Saria's Song / Middle Boss Battle</t>
  </si>
  <si>
    <t>Gerudo Valley</t>
  </si>
  <si>
    <t>Ocarina of Time Medley</t>
  </si>
  <si>
    <t>Hyrule Field Theme</t>
  </si>
  <si>
    <t>Song of Storms</t>
  </si>
  <si>
    <t>The Great Sea / Menu Select</t>
  </si>
  <si>
    <t>Dragon Roost Island</t>
  </si>
  <si>
    <t>Village of the Blue Maiden</t>
  </si>
  <si>
    <t>Main Theme (Twilight Princess)</t>
  </si>
  <si>
    <t>The Hidden Village</t>
  </si>
  <si>
    <t>Midna's Lament</t>
  </si>
  <si>
    <t>Full Steam Ahead (Spirit Tracks)</t>
  </si>
  <si>
    <t>Ballad of the Goddess / Ghirahim's Theme</t>
  </si>
  <si>
    <t>Ballad of the Goddess</t>
  </si>
  <si>
    <t>Lorule Main Theme</t>
  </si>
  <si>
    <t>Yuga Battle (Hyrule Castle)</t>
  </si>
  <si>
    <t>Hyrule Main Theme</t>
  </si>
  <si>
    <t>Title (Metroid)</t>
  </si>
  <si>
    <t>Pyrosphere</t>
  </si>
  <si>
    <t>Main Theme (Metroid)</t>
  </si>
  <si>
    <t>Norfair</t>
  </si>
  <si>
    <t>Brinstar</t>
  </si>
  <si>
    <t>Brinstar Depths</t>
  </si>
  <si>
    <t>Escape</t>
  </si>
  <si>
    <t>Ending (Metroid)</t>
  </si>
  <si>
    <t>Theme of Samus Aran, Space Warrior</t>
  </si>
  <si>
    <t>Vs. Ridley</t>
  </si>
  <si>
    <t>Sector 1</t>
  </si>
  <si>
    <t>Vs. Parasite Queen</t>
  </si>
  <si>
    <t>Vs. Meta Ridley</t>
  </si>
  <si>
    <t>Multiplayer (Metroid Prime 2: Echoes</t>
  </si>
  <si>
    <t>Psycho Bits</t>
  </si>
  <si>
    <t>Lockdown Battle Theme</t>
  </si>
  <si>
    <t>The Burning Lava Fish</t>
  </si>
  <si>
    <t>Nemesis Ridley</t>
  </si>
  <si>
    <t>Mute City</t>
  </si>
  <si>
    <t>Port Town Aero Dive</t>
  </si>
  <si>
    <t>Mute City Ver. 2</t>
  </si>
  <si>
    <t>Mute City Ver. 3</t>
  </si>
  <si>
    <t>Big Blue</t>
  </si>
  <si>
    <t>Red Canyon</t>
  </si>
  <si>
    <t>White Land</t>
  </si>
  <si>
    <t>Fire Field</t>
  </si>
  <si>
    <t>Car Select</t>
  </si>
  <si>
    <t>Dream Chaster</t>
  </si>
  <si>
    <t>Devil's Call in Your Heart</t>
  </si>
  <si>
    <t>Climb Up! And Get the Last Chance!</t>
  </si>
  <si>
    <t>Brain Cleaner</t>
  </si>
  <si>
    <t>Shotgun Kiss</t>
  </si>
  <si>
    <t>Planet Colors</t>
  </si>
  <si>
    <t>Obstacle Course (Yoshi's Island)</t>
  </si>
  <si>
    <t>Yoshi's Story</t>
  </si>
  <si>
    <t>Yoshi's Story Ver. 2</t>
  </si>
  <si>
    <t>Ending (Yoshi's Story)</t>
  </si>
  <si>
    <t>Flower Field</t>
  </si>
  <si>
    <t>Wildlands</t>
  </si>
  <si>
    <t>Main Theme (Yoshi's New Island)</t>
  </si>
  <si>
    <t>Bandit Valley (Yoshi's New Island)</t>
  </si>
  <si>
    <t>Yoshi's Woolly World</t>
  </si>
  <si>
    <t>Green Greens (Melee)</t>
  </si>
  <si>
    <t>The Great Cave Offensive</t>
  </si>
  <si>
    <t>Green Greens Ver. 2</t>
  </si>
  <si>
    <t>King Dedede's Theme</t>
  </si>
  <si>
    <t>Halberd</t>
  </si>
  <si>
    <t>King Dedede's Theme Ver. 2</t>
  </si>
  <si>
    <t>Butter Building</t>
  </si>
  <si>
    <t>Butter Building Ver. 2</t>
  </si>
  <si>
    <t>Gourmet Race</t>
  </si>
  <si>
    <t>Meta Knight's Revenge</t>
  </si>
  <si>
    <t>Vs. Marx</t>
  </si>
  <si>
    <t>O2 Battle</t>
  </si>
  <si>
    <t>Celestial Valley</t>
  </si>
  <si>
    <t>Frozen Hillside</t>
  </si>
  <si>
    <t>The Legendary Air Ride Machine</t>
  </si>
  <si>
    <t>Forest/Nature Area</t>
  </si>
  <si>
    <t>Squeak Squad Theme</t>
  </si>
  <si>
    <t>Boss Theme Medley</t>
  </si>
  <si>
    <t>The Adventure Begins</t>
  </si>
  <si>
    <t>Through the Forest</t>
  </si>
  <si>
    <t>Floral Fields</t>
  </si>
  <si>
    <t>Main Theme (Star Fox)</t>
  </si>
  <si>
    <t>Lylat Cruise</t>
  </si>
  <si>
    <t>Corneria (Brawl)</t>
  </si>
  <si>
    <t>Space Armada</t>
  </si>
  <si>
    <t>Corneria</t>
  </si>
  <si>
    <t>Orbital Gate Assault</t>
  </si>
  <si>
    <t>Main Theme (Star Fox 64)</t>
  </si>
  <si>
    <t>Venom</t>
  </si>
  <si>
    <t>Theme from Area 6 / Missile Slipstream</t>
  </si>
  <si>
    <t>Area 6</t>
  </si>
  <si>
    <t>Area 6 Ver. 2</t>
  </si>
  <si>
    <t>Star Wolf's Theme / Sector Z</t>
  </si>
  <si>
    <t>Star Wolf</t>
  </si>
  <si>
    <t>Star Wolf (Star Fox: Assault)</t>
  </si>
  <si>
    <t>Space Battleground</t>
  </si>
  <si>
    <t>Break: Through the Ice</t>
  </si>
  <si>
    <t>Pokemon Stadium</t>
  </si>
  <si>
    <t>Pokemon Stadium 2</t>
  </si>
  <si>
    <t>Pokemon Main Theme (Pokemon Red / Pokemon Blue)</t>
  </si>
  <si>
    <t>Road to Viridian City (From Pallet Town/Pewter City)</t>
  </si>
  <si>
    <t>Pokemon Center (Pokemon Red / Pokemon Blue)</t>
  </si>
  <si>
    <t>Kalos Pokemon League</t>
  </si>
  <si>
    <t>Pokemon Gym/Evolutions (Pokemon Red / Pokemon Blue)</t>
  </si>
  <si>
    <t>Poke Floats</t>
  </si>
  <si>
    <t>Battle!(Wild Pokemon)(Pokemon Ruby / Pokemon Sapphire)</t>
  </si>
  <si>
    <t>Victory Road (Pokemon Ruby / Pokemon Sapphire)</t>
  </si>
  <si>
    <t>Battle!(Wild Pokemon)(Pokemon Diamond / Pokemon Pearl)</t>
  </si>
  <si>
    <t>Battle! (Champion) / Champion Cynthia</t>
  </si>
  <si>
    <t>Battle! (Team Galactic)</t>
  </si>
  <si>
    <t>Route 209 (Pokemon Diamond / Pokemon Pearl)</t>
  </si>
  <si>
    <t>Battle! (Diagla/Palkia) / Spear Pillar</t>
  </si>
  <si>
    <t>Route 10</t>
  </si>
  <si>
    <t>N's Castle Medley</t>
  </si>
  <si>
    <t>Battle! (Reshiram/Zekrom)</t>
  </si>
  <si>
    <t>Route 23</t>
  </si>
  <si>
    <t>Battle! (Team Flare)</t>
  </si>
  <si>
    <t>Battle!(Trainer Battle)(Pokemon X / Pokemon Y)</t>
  </si>
  <si>
    <t>Battle! (Wild Pokemon) (Pokemon X / Pokemon Y)</t>
  </si>
  <si>
    <t>Battle! (Champion)(Pokemon X / Pokemon Y)</t>
  </si>
  <si>
    <t>Victory Road (Pokemon X / Pokemon Y)</t>
  </si>
  <si>
    <t>Pollyvanna (I Believe in You)</t>
  </si>
  <si>
    <t>Onett</t>
  </si>
  <si>
    <t>Magicant / Eight Melodies (Mother)</t>
  </si>
  <si>
    <t>Snowman</t>
  </si>
  <si>
    <t>Onett Theme / Winters Theme</t>
  </si>
  <si>
    <t>Smiles and Tears</t>
  </si>
  <si>
    <t>Porky's Theme</t>
  </si>
  <si>
    <t>Mother 3 Love Theme</t>
  </si>
  <si>
    <t>Unfounded Revenge / Smash Song of Praise</t>
  </si>
  <si>
    <t>Fire Emblem Theme</t>
  </si>
  <si>
    <t>Castle Siege</t>
  </si>
  <si>
    <t>Fire Emblem</t>
  </si>
  <si>
    <t>Shadow Dragon Medley</t>
  </si>
  <si>
    <t>Coliseum Series Medley</t>
  </si>
  <si>
    <t>Coliseum</t>
  </si>
  <si>
    <t>Fight 1 (Fire Emblem Gaiden)</t>
  </si>
  <si>
    <t>With Mila's Divine Protection (Celica Map 1)</t>
  </si>
  <si>
    <t>Fire Emblem : Mystery of the Fire Emblem Medley</t>
  </si>
  <si>
    <t>Meeting Theme Series Medley</t>
  </si>
  <si>
    <t>Winning Road - Roy's Hope</t>
  </si>
  <si>
    <t>Attack (Fire Emblem)</t>
  </si>
  <si>
    <t>Preparing to Advance</t>
  </si>
  <si>
    <t>Crimean Army Sortle</t>
  </si>
  <si>
    <t>Against the Dark Knight</t>
  </si>
  <si>
    <t>Power-Hungry Fool</t>
  </si>
  <si>
    <t>Victory is Near</t>
  </si>
  <si>
    <t>Ike's Theme</t>
  </si>
  <si>
    <t>Time of Action</t>
  </si>
  <si>
    <t>The Devoted</t>
  </si>
  <si>
    <t>Duty (Ablaze)</t>
  </si>
  <si>
    <t>Conquest (Ablaze)</t>
  </si>
  <si>
    <t>Id (Purpose)</t>
  </si>
  <si>
    <t>Flat Zone</t>
  </si>
  <si>
    <t>Flat Zone 2</t>
  </si>
  <si>
    <t>Title (Kid Icarus)</t>
  </si>
  <si>
    <t>Skyworld</t>
  </si>
  <si>
    <t>Underworld</t>
  </si>
  <si>
    <t>Overworld</t>
  </si>
  <si>
    <t>Kid Icarus Retro Medley</t>
  </si>
  <si>
    <t>Boss Fight 1 (Kid Icarus: Uprising)</t>
  </si>
  <si>
    <t>Palutena's Temple</t>
  </si>
  <si>
    <t>Magnus's Theme</t>
  </si>
  <si>
    <t>Dark Pit's Theme</t>
  </si>
  <si>
    <t>In the Space-Pirate Ship</t>
  </si>
  <si>
    <t>Hades's Infernal Theme</t>
  </si>
  <si>
    <t>Wrath of the Reset Bomb</t>
  </si>
  <si>
    <t>Thunder Cloud Temple</t>
  </si>
  <si>
    <t>Destroyed Skyworld</t>
  </si>
  <si>
    <t>Lightning Chariot Base</t>
  </si>
  <si>
    <t>WarioWare, Inc.</t>
  </si>
  <si>
    <t>Gamer</t>
  </si>
  <si>
    <t>WarioWare, Inc. Medley</t>
  </si>
  <si>
    <t>Ashley's Song (JP)</t>
  </si>
  <si>
    <t>Ashley's Song</t>
  </si>
  <si>
    <t>Ruins (Wario Land: Shake It!)</t>
  </si>
  <si>
    <t>Main Theme (Pikmin)</t>
  </si>
  <si>
    <t>Garden of Hope</t>
  </si>
  <si>
    <t>Stage Clear / Title (Pikmin)</t>
  </si>
  <si>
    <t>Forest of Hope</t>
  </si>
  <si>
    <t>Environmental Noises</t>
  </si>
  <si>
    <t>World Map (Pikmin 2)</t>
  </si>
  <si>
    <t>Stage Select (Pikmin 2)</t>
  </si>
  <si>
    <t>Mission Mode</t>
  </si>
  <si>
    <t>Title (Animal Crossing)</t>
  </si>
  <si>
    <t>Smashville</t>
  </si>
  <si>
    <t>Go K.K. Rider!</t>
  </si>
  <si>
    <t>2:00 a.m.</t>
  </si>
  <si>
    <t>Town Hall and Tom Nook's Store</t>
  </si>
  <si>
    <t>The Roost (Animal Crossing: Wild World)</t>
  </si>
  <si>
    <t>Plaza / Title(Animal Crossing City Folk / Animal Crossing: Wild World)</t>
  </si>
  <si>
    <t>Town and City</t>
  </si>
  <si>
    <t>Outdoors at 7 p.m. (Sunny) / Main Street</t>
  </si>
  <si>
    <t>Kapp'n's Song</t>
  </si>
  <si>
    <t>Tortimer Island Medley</t>
  </si>
  <si>
    <t>Tour</t>
  </si>
  <si>
    <t>Bubblegum K.K.</t>
  </si>
  <si>
    <t>Super Hoop</t>
  </si>
  <si>
    <t>Wii Fit Studio</t>
  </si>
  <si>
    <t>Rhythm Boxing</t>
  </si>
  <si>
    <t>Wii Fit Plus Medley</t>
  </si>
  <si>
    <t>Skateboard Arena (Free Mode)</t>
  </si>
  <si>
    <t>Mischievous Mole-way</t>
  </si>
  <si>
    <t>Core Luge</t>
  </si>
  <si>
    <t>Jogging/Countdown</t>
  </si>
  <si>
    <t>Boxing Ring</t>
  </si>
  <si>
    <t>Minor Circuit</t>
  </si>
  <si>
    <t>Title (Punch-Out!!)</t>
  </si>
  <si>
    <t>World Circuit Theme</t>
  </si>
  <si>
    <t>Xenoblade Chronicles Medley</t>
  </si>
  <si>
    <t>Gaur Plain</t>
  </si>
  <si>
    <t>Engage the Enemy</t>
  </si>
  <si>
    <t>Gaur Plain (Night)</t>
  </si>
  <si>
    <t>Time to Fight!</t>
  </si>
  <si>
    <t>An Obstacle in Our Path</t>
  </si>
  <si>
    <t>Mechanical Rhythm</t>
  </si>
  <si>
    <t>You Will Know Our Names</t>
  </si>
  <si>
    <t>Duck Hunt Medley</t>
  </si>
  <si>
    <t>Duck Hunt</t>
  </si>
  <si>
    <t>Wrecking Crew Medley</t>
  </si>
  <si>
    <t>Wrecking Crew</t>
  </si>
  <si>
    <t>Wrecking Crew Retro Medley</t>
  </si>
  <si>
    <t>Light Plane</t>
  </si>
  <si>
    <t>Pilotwings</t>
  </si>
  <si>
    <t>Light Plane (Vocal Mix)</t>
  </si>
  <si>
    <t>Turbo Jet</t>
  </si>
  <si>
    <t>Pedal Glider</t>
  </si>
  <si>
    <t>Opening Theme / Select (Wii Sports)</t>
  </si>
  <si>
    <t>Wuhu Island</t>
  </si>
  <si>
    <t>Wii Sports Series Medley</t>
  </si>
  <si>
    <t>Wii Sports Resort</t>
  </si>
  <si>
    <t>Wii Sports Resort Ver. 2</t>
  </si>
  <si>
    <t>Title Theme (Wii Sports Resort)</t>
  </si>
  <si>
    <t>Green Hill Zone</t>
  </si>
  <si>
    <t>Windy Hill Zone</t>
  </si>
  <si>
    <t>Angel Island Zone</t>
  </si>
  <si>
    <t>Open Your Heart</t>
  </si>
  <si>
    <t>Escape from the City</t>
  </si>
  <si>
    <t>Live &amp; Learn</t>
  </si>
  <si>
    <t>Sonic Heroes</t>
  </si>
  <si>
    <t>Right There, Ride On</t>
  </si>
  <si>
    <t>His World (Instrumental)</t>
  </si>
  <si>
    <t>Seven Rings in Hand</t>
  </si>
  <si>
    <t>Knight of the Wind</t>
  </si>
  <si>
    <t>Reach for the Stars</t>
  </si>
  <si>
    <t>Rooftop Run</t>
  </si>
  <si>
    <t>Wonder World</t>
  </si>
  <si>
    <t>Windy Hill - Zone 1</t>
  </si>
  <si>
    <t>Cut Man Stage</t>
  </si>
  <si>
    <t>Wily Castle</t>
  </si>
  <si>
    <t>Mega Man Retro Medley</t>
  </si>
  <si>
    <t>Mega Man 2 Medley</t>
  </si>
  <si>
    <t>Air Man Stage</t>
  </si>
  <si>
    <t>Quick Man Stage</t>
  </si>
  <si>
    <t>Mega Man 2 Retro Medley</t>
  </si>
  <si>
    <t>Spark Man Stage</t>
  </si>
  <si>
    <t>Shadow Man Stage</t>
  </si>
  <si>
    <t>Mega Man 3 Retro Medley</t>
  </si>
  <si>
    <t>Mega Man 4-6 Retro Medley</t>
  </si>
  <si>
    <t>PAC-MAN</t>
  </si>
  <si>
    <t>PAC-LAND</t>
  </si>
  <si>
    <t>PAC-MAN (Club Mix)</t>
  </si>
  <si>
    <t>PAC-MAN'S PARK / BLOCK TOWN</t>
  </si>
  <si>
    <t>Namco Arcade '80s Retro Medley 1</t>
  </si>
  <si>
    <t>Namco Arcade '80s Retro Medley 2</t>
  </si>
  <si>
    <t>Libble Rabble Retro Medley</t>
  </si>
  <si>
    <t>Sky Kid Retro Medley</t>
  </si>
  <si>
    <t>Metro-Cross Retro Medley</t>
  </si>
  <si>
    <t>Yokai Dochuki Retro Medley</t>
  </si>
  <si>
    <t>Bravoman Retro Medley</t>
  </si>
  <si>
    <t>Famicom Medley</t>
  </si>
  <si>
    <t>Clu Clu Land</t>
  </si>
  <si>
    <t>Balloon Fight Medley</t>
  </si>
  <si>
    <t>Balloon Trip</t>
  </si>
  <si>
    <t>Ice Climber</t>
  </si>
  <si>
    <t>Icicle Mountain</t>
  </si>
  <si>
    <t>Stack-Up/Gyromite</t>
  </si>
  <si>
    <t>Mach Rider</t>
  </si>
  <si>
    <t>The Mysterious Murasame Castle Medley</t>
  </si>
  <si>
    <t>Shin Onigashima Medley</t>
  </si>
  <si>
    <t>Title (3D Hot Rally)</t>
  </si>
  <si>
    <t>Tetris: Type A</t>
  </si>
  <si>
    <t>Tetris: Type B</t>
  </si>
  <si>
    <t>Tunnel Scene (X)</t>
  </si>
  <si>
    <t>Tunnel Theme (X-Scape)</t>
  </si>
  <si>
    <t>Lip's Theme (Panel de Pon)</t>
  </si>
  <si>
    <t>Battle Scene / Final Boss (Golden Sun)</t>
  </si>
  <si>
    <t>Weyard</t>
  </si>
  <si>
    <t>Golden Forest</t>
  </si>
  <si>
    <t>Pictochat</t>
  </si>
  <si>
    <t>Bathtime Theme</t>
  </si>
  <si>
    <t>Bathtime Theme (Vocal Mix)</t>
  </si>
  <si>
    <t>Brain Age: Train you Brain in Minutes a Day!</t>
  </si>
  <si>
    <t>Menu (Brain Age 2: More Training in Minutes a Day!)</t>
  </si>
  <si>
    <t>The valedictory elegy</t>
  </si>
  <si>
    <t>Marionation Gear</t>
  </si>
  <si>
    <t>Excite Truck</t>
  </si>
  <si>
    <t>Attack (Soma Bringer)</t>
  </si>
  <si>
    <t>Glory of Heracles</t>
  </si>
  <si>
    <t>PERFORMANCE</t>
  </si>
  <si>
    <t>Tomorrow's Passion</t>
  </si>
  <si>
    <t>Swan Lesson</t>
  </si>
  <si>
    <t>Dragon Battle</t>
  </si>
  <si>
    <t>Boss 1 (Sakura Samurai: Art of the Sword)</t>
  </si>
  <si>
    <t>Culdcept</t>
  </si>
  <si>
    <t>Style Savvy: Trendsetters</t>
  </si>
  <si>
    <t>Pop Fashion Show</t>
  </si>
  <si>
    <t>Dillon's Rolling Western: The Last Ranger</t>
  </si>
  <si>
    <t>ST01 Roll Out, Wonderfull 100</t>
  </si>
  <si>
    <t>Jergingha - Planet Destruction Form</t>
  </si>
  <si>
    <t>Title Theme (NES Remix 2)</t>
  </si>
  <si>
    <t>Results Display Screen</t>
  </si>
  <si>
    <t>-</t>
  </si>
  <si>
    <t>Credits (Super Smash Bros.)</t>
  </si>
  <si>
    <t>Credits (Smash Bros.): Ver. 2</t>
  </si>
  <si>
    <t>How to Play</t>
  </si>
  <si>
    <t>Menu (Melee)</t>
  </si>
  <si>
    <t>Menu (Melee) Ver. 2</t>
  </si>
  <si>
    <t>Menu 2 (Melee)</t>
  </si>
  <si>
    <t>Final Destination (Melee)</t>
  </si>
  <si>
    <t>Multi-Man Melee 2 (Melee)</t>
  </si>
  <si>
    <t>Metal Battle (Melee)</t>
  </si>
  <si>
    <t>Boss Battle (Melee)</t>
  </si>
  <si>
    <t>Giga Bowser (Melee)</t>
  </si>
  <si>
    <t>Trophies (Melee)</t>
  </si>
  <si>
    <t>Menu (Brawl)</t>
  </si>
  <si>
    <t>Battlefield (Brawl)</t>
  </si>
  <si>
    <t>Battlefield Ver. 2 (Brawl)</t>
  </si>
  <si>
    <t>Online Practice Stage (Brawl)</t>
  </si>
  <si>
    <t>Final Destination (Brawl)</t>
  </si>
  <si>
    <t>Cruel Smash (Brawl)</t>
  </si>
  <si>
    <t>Boss Battle Song 1 (Brawl)</t>
  </si>
  <si>
    <t>Boss Battle Song 2 (Brawl)</t>
  </si>
  <si>
    <t>Trophy Gallery (Brawl)</t>
  </si>
  <si>
    <t>Home-Run Contest</t>
  </si>
  <si>
    <t>Multi-Man Smash</t>
  </si>
  <si>
    <t>Final Destination Ver. 2</t>
  </si>
  <si>
    <t>Master Hand</t>
  </si>
  <si>
    <t>Master Core</t>
  </si>
  <si>
    <t>Master Fortress: First Wave</t>
  </si>
  <si>
    <t>Master Fortress: Second Wave</t>
  </si>
  <si>
    <t>Classic: Map</t>
  </si>
  <si>
    <t>Classic: Results Screen</t>
  </si>
  <si>
    <t>Classic: Final Results</t>
  </si>
  <si>
    <t>Classic: Fail</t>
  </si>
  <si>
    <t>Master Orders: Ticket Selection</t>
  </si>
  <si>
    <t>Master Orders: Reward</t>
  </si>
  <si>
    <t>Crazy Orders: Ticket Selection</t>
  </si>
  <si>
    <t>Crazy Orders: Final Battle Victory</t>
  </si>
  <si>
    <t>Crazy Orders: Final Battle Defeat</t>
  </si>
  <si>
    <t>Events</t>
  </si>
  <si>
    <t>Smash Tour: Map</t>
  </si>
  <si>
    <t>Online Practice Stage</t>
  </si>
  <si>
    <t>All-Star Rest Area</t>
  </si>
  <si>
    <t>Target Blast</t>
  </si>
  <si>
    <t>Gallery/Hoard</t>
  </si>
  <si>
    <t>Trophy Shop</t>
  </si>
  <si>
    <t>Trophy Rush</t>
  </si>
  <si>
    <t>Replay/Album/Records</t>
  </si>
  <si>
    <t>Credits</t>
  </si>
  <si>
    <t>Custom Moves</t>
  </si>
  <si>
    <t>Unlockable:</t>
  </si>
  <si>
    <t>out of 376</t>
  </si>
  <si>
    <t>Total:</t>
  </si>
  <si>
    <t>out of 612</t>
  </si>
  <si>
    <t>Mario</t>
  </si>
  <si>
    <t>Fireball</t>
  </si>
  <si>
    <t>Fast Fireball</t>
  </si>
  <si>
    <t>Fire Orb</t>
  </si>
  <si>
    <t>Luigi</t>
  </si>
  <si>
    <t>Bouncing Fireball</t>
  </si>
  <si>
    <t>Iceball</t>
  </si>
  <si>
    <t>Cape</t>
  </si>
  <si>
    <t>Shocking Cape</t>
  </si>
  <si>
    <t>Gust Cape</t>
  </si>
  <si>
    <t>Green Missile</t>
  </si>
  <si>
    <t>Floating Missile</t>
  </si>
  <si>
    <t>Quick Missile</t>
  </si>
  <si>
    <t>Super Jump Punch</t>
  </si>
  <si>
    <t>Super Jump</t>
  </si>
  <si>
    <t>Explosive Punch</t>
  </si>
  <si>
    <t>Fiery Jump Punch</t>
  </si>
  <si>
    <t>Burial Header</t>
  </si>
  <si>
    <t>FLUDD</t>
  </si>
  <si>
    <t>Scalding FLUDD</t>
  </si>
  <si>
    <t>High Pressure FLUDD</t>
  </si>
  <si>
    <t>Luigi Cyclone</t>
  </si>
  <si>
    <t>Mach Cyclone</t>
  </si>
  <si>
    <t>Clothesline Cyclone</t>
  </si>
  <si>
    <t>Peach</t>
  </si>
  <si>
    <t>Toad</t>
  </si>
  <si>
    <t>Sleepy Toad</t>
  </si>
  <si>
    <t>Grumpy  Toad</t>
  </si>
  <si>
    <t>Bowser</t>
  </si>
  <si>
    <t>Fire Breath</t>
  </si>
  <si>
    <t>Fire Shot</t>
  </si>
  <si>
    <t>Fire Roar</t>
  </si>
  <si>
    <t>Peach Bomber</t>
  </si>
  <si>
    <t>Flower Bomber</t>
  </si>
  <si>
    <t>Flying Peach Bomber</t>
  </si>
  <si>
    <t>Flying Slam</t>
  </si>
  <si>
    <t>Dash Slam</t>
  </si>
  <si>
    <t>Dash Slash</t>
  </si>
  <si>
    <t>Peach Parasol</t>
  </si>
  <si>
    <t>Parasol High Jump</t>
  </si>
  <si>
    <t>Light Parasol</t>
  </si>
  <si>
    <t>Whirling Fortress</t>
  </si>
  <si>
    <t>Flying Fortress</t>
  </si>
  <si>
    <t>Sliding Fortress</t>
  </si>
  <si>
    <t>Vegetable</t>
  </si>
  <si>
    <t>Light Veggie</t>
  </si>
  <si>
    <t>Heavy Veggie</t>
  </si>
  <si>
    <t>Bowser Bomb</t>
  </si>
  <si>
    <t>Turbulent Bomb</t>
  </si>
  <si>
    <t>Slip Bomb</t>
  </si>
  <si>
    <t>Yoshi</t>
  </si>
  <si>
    <t>Egg Lay</t>
  </si>
  <si>
    <t>Lick</t>
  </si>
  <si>
    <t>Egg Launch</t>
  </si>
  <si>
    <t>Rosalina</t>
  </si>
  <si>
    <t>Luma Shot</t>
  </si>
  <si>
    <t>Luma Warp</t>
  </si>
  <si>
    <t>Power Luma Shot</t>
  </si>
  <si>
    <t>Egg Roll</t>
  </si>
  <si>
    <t>Heavy Egg Roll</t>
  </si>
  <si>
    <t>Light Egg Roll</t>
  </si>
  <si>
    <t>Star Bits</t>
  </si>
  <si>
    <t>Floaty Star Bit</t>
  </si>
  <si>
    <t>Shooting Star Bits</t>
  </si>
  <si>
    <t>Egg Throw</t>
  </si>
  <si>
    <t>High Jump</t>
  </si>
  <si>
    <t>Timed Egg Throw</t>
  </si>
  <si>
    <t>Launch Star</t>
  </si>
  <si>
    <t>Launch Star Plus</t>
  </si>
  <si>
    <t>Launch Star Attack</t>
  </si>
  <si>
    <t>Yoshi Bomb</t>
  </si>
  <si>
    <t>Star Bomb</t>
  </si>
  <si>
    <t>Crushing Bomb</t>
  </si>
  <si>
    <t>Gravitational Pull</t>
  </si>
  <si>
    <t>Catch &amp; Release</t>
  </si>
  <si>
    <t>Guardian Luma</t>
  </si>
  <si>
    <t>Bowser Jr</t>
  </si>
  <si>
    <t>Clown Cannon</t>
  </si>
  <si>
    <t>Piercing Cannon</t>
  </si>
  <si>
    <t>Air Cannon</t>
  </si>
  <si>
    <t>Wario</t>
  </si>
  <si>
    <t>Chomp</t>
  </si>
  <si>
    <t>Inhaling Chomp</t>
  </si>
  <si>
    <t>Garlic Breath</t>
  </si>
  <si>
    <t>Clown Kart Dash</t>
  </si>
  <si>
    <t>Koopa Drift</t>
  </si>
  <si>
    <t>Grounding Dash</t>
  </si>
  <si>
    <t>Wario Bike</t>
  </si>
  <si>
    <t>Speeding Bike</t>
  </si>
  <si>
    <t>Burying Bike</t>
  </si>
  <si>
    <t>Abandon Ship</t>
  </si>
  <si>
    <t>Meteor Ejection</t>
  </si>
  <si>
    <t>Koopa Meteor</t>
  </si>
  <si>
    <t>Corkscrew</t>
  </si>
  <si>
    <t>Widescrew</t>
  </si>
  <si>
    <t>Corkscrew Leap</t>
  </si>
  <si>
    <t>Mechakoopa</t>
  </si>
  <si>
    <t>Impatient Mechakoopa</t>
  </si>
  <si>
    <t>Big Mechakoopa</t>
  </si>
  <si>
    <t>Wario Waft</t>
  </si>
  <si>
    <t>Rose Scented Waft</t>
  </si>
  <si>
    <t>Quick Waft</t>
  </si>
  <si>
    <t>Giant Punch</t>
  </si>
  <si>
    <t>Lightning Punch</t>
  </si>
  <si>
    <t>Storm Punch</t>
  </si>
  <si>
    <t>Diddy Kong</t>
  </si>
  <si>
    <t>Peanut Popgun</t>
  </si>
  <si>
    <t>Exploding Popgun</t>
  </si>
  <si>
    <t>Jumbo Peanuts</t>
  </si>
  <si>
    <t>Headbutt</t>
  </si>
  <si>
    <t>Jumping Headbutt</t>
  </si>
  <si>
    <t>Stubborn Headbutt</t>
  </si>
  <si>
    <t>Monkey Flip</t>
  </si>
  <si>
    <t>Back Flip</t>
  </si>
  <si>
    <t>Flying Monkey Flip</t>
  </si>
  <si>
    <t>Spinning Kong</t>
  </si>
  <si>
    <t>Chopper Kong</t>
  </si>
  <si>
    <t>Kong Cyclone</t>
  </si>
  <si>
    <t>Rocketbarrel Boost</t>
  </si>
  <si>
    <t>Rocketbarrel Attack</t>
  </si>
  <si>
    <t>Rocketbarrel Kaboom</t>
  </si>
  <si>
    <t>Hand Slap</t>
  </si>
  <si>
    <t>Focused Slap</t>
  </si>
  <si>
    <t>Hot Slap</t>
  </si>
  <si>
    <t>Banana Peel</t>
  </si>
  <si>
    <t>Shocking Banana Peel</t>
  </si>
  <si>
    <t>Battering Banana Peel</t>
  </si>
  <si>
    <t>Mr. Game and Watch</t>
  </si>
  <si>
    <t>Chef</t>
  </si>
  <si>
    <t>XXL Chef</t>
  </si>
  <si>
    <t>Short-Order Chef</t>
  </si>
  <si>
    <t>Little Mac</t>
  </si>
  <si>
    <t>Straight Lunge</t>
  </si>
  <si>
    <t>Flaming Straight Lunge</t>
  </si>
  <si>
    <t>Stunning Straight Lunge</t>
  </si>
  <si>
    <t>Judge</t>
  </si>
  <si>
    <t>Extreme Judge</t>
  </si>
  <si>
    <t>Chain Judge</t>
  </si>
  <si>
    <t>Jolt Haymaker</t>
  </si>
  <si>
    <t>Grounding Blow</t>
  </si>
  <si>
    <t>Guard Breaker</t>
  </si>
  <si>
    <t>Fire</t>
  </si>
  <si>
    <t>Heavy Trampoline</t>
  </si>
  <si>
    <t>Trampoline Launch</t>
  </si>
  <si>
    <t>Rising Uppercut</t>
  </si>
  <si>
    <t>Tornado Uppercut</t>
  </si>
  <si>
    <t>Rising Smash</t>
  </si>
  <si>
    <t>Oil Panic</t>
  </si>
  <si>
    <t>Efficient Panic</t>
  </si>
  <si>
    <t>Panic Overload</t>
  </si>
  <si>
    <t>Slip Counter</t>
  </si>
  <si>
    <t>Compact Counter</t>
  </si>
  <si>
    <t>Dash Counter</t>
  </si>
  <si>
    <t>Link</t>
  </si>
  <si>
    <t>Hero's Bow</t>
  </si>
  <si>
    <t>Power Bow</t>
  </si>
  <si>
    <t>Quickfire Bow</t>
  </si>
  <si>
    <t>Zelda</t>
  </si>
  <si>
    <t>Nayru's Love</t>
  </si>
  <si>
    <t>Nayru's Rejection</t>
  </si>
  <si>
    <t>Nayru's Passion</t>
  </si>
  <si>
    <t>Gale Boomerang</t>
  </si>
  <si>
    <t>Boomerang</t>
  </si>
  <si>
    <t>Ripping Boomerang</t>
  </si>
  <si>
    <t>Din's Fire</t>
  </si>
  <si>
    <t>Din's Flare</t>
  </si>
  <si>
    <t>Din's Blaze</t>
  </si>
  <si>
    <t>Spin Attack</t>
  </si>
  <si>
    <t>Shocking Spin</t>
  </si>
  <si>
    <t>Whirling Leap</t>
  </si>
  <si>
    <t>Farore's Wind</t>
  </si>
  <si>
    <t>Farore's Squall</t>
  </si>
  <si>
    <t>Farore's Windfall</t>
  </si>
  <si>
    <t>Bomb</t>
  </si>
  <si>
    <t>Giant Bomb</t>
  </si>
  <si>
    <t>Meteor Bomb</t>
  </si>
  <si>
    <t>Phantom Slash</t>
  </si>
  <si>
    <t>Phantom Breaker</t>
  </si>
  <si>
    <t>Phantom Strike</t>
  </si>
  <si>
    <t>Sheik</t>
  </si>
  <si>
    <t>Needle Storm</t>
  </si>
  <si>
    <t>Penetrating Needles</t>
  </si>
  <si>
    <t>Paralyzing Needle</t>
  </si>
  <si>
    <t>Ganondorf</t>
  </si>
  <si>
    <t>Warlock Punch</t>
  </si>
  <si>
    <t>Warlock Blade</t>
  </si>
  <si>
    <t>Warlock Thrust</t>
  </si>
  <si>
    <t>Burst Grenade</t>
  </si>
  <si>
    <t>Gravity Grenade</t>
  </si>
  <si>
    <t>Skimming Grenade</t>
  </si>
  <si>
    <t>Flame Choke</t>
  </si>
  <si>
    <t>Flame Wave</t>
  </si>
  <si>
    <t>Flame Chain</t>
  </si>
  <si>
    <t>Vanish</t>
  </si>
  <si>
    <t>Gale</t>
  </si>
  <si>
    <t>Abyss</t>
  </si>
  <si>
    <t>Dark Dive</t>
  </si>
  <si>
    <t>Dark Fists</t>
  </si>
  <si>
    <t>Dark Vault</t>
  </si>
  <si>
    <t>Bouncing Fish</t>
  </si>
  <si>
    <t>Jellyfish</t>
  </si>
  <si>
    <t>Pisces</t>
  </si>
  <si>
    <t>Wizard's Foot</t>
  </si>
  <si>
    <t>Wizard's Dropkick</t>
  </si>
  <si>
    <t>Wizard's Assault</t>
  </si>
  <si>
    <t>Toon Link</t>
  </si>
  <si>
    <t>Fire Arrow</t>
  </si>
  <si>
    <t>Piercing Arrow</t>
  </si>
  <si>
    <t>Samus</t>
  </si>
  <si>
    <t>Charge Shot</t>
  </si>
  <si>
    <t>Dense Charge Shot</t>
  </si>
  <si>
    <t>Melee Charge Shot</t>
  </si>
  <si>
    <t>Floating Boomerang</t>
  </si>
  <si>
    <t>High-Speed Boomerang</t>
  </si>
  <si>
    <t>Missile</t>
  </si>
  <si>
    <t>Relentless Missile</t>
  </si>
  <si>
    <t>Turbo Missile</t>
  </si>
  <si>
    <t>Sliding Spin Attack</t>
  </si>
  <si>
    <t>Flying Spin Attack</t>
  </si>
  <si>
    <t>Screw Attack</t>
  </si>
  <si>
    <t>Screw Rush</t>
  </si>
  <si>
    <t>Apex Screw Attack</t>
  </si>
  <si>
    <t>Time Bomb</t>
  </si>
  <si>
    <t>Short-Fuse Bomb</t>
  </si>
  <si>
    <t>Mega Bomb</t>
  </si>
  <si>
    <t>Zero Suit Samus</t>
  </si>
  <si>
    <t>Paralyzer</t>
  </si>
  <si>
    <t>Blast Shot</t>
  </si>
  <si>
    <t>Electromagnetic Net</t>
  </si>
  <si>
    <t>Pit</t>
  </si>
  <si>
    <t>Palutena Bow</t>
  </si>
  <si>
    <t>Piercing Bow</t>
  </si>
  <si>
    <t>Guiding Bow</t>
  </si>
  <si>
    <t>Plasma Whip</t>
  </si>
  <si>
    <t>Plasma Dash</t>
  </si>
  <si>
    <t>Whip Lash</t>
  </si>
  <si>
    <t>Upperdash Arm</t>
  </si>
  <si>
    <t>Interception Arm</t>
  </si>
  <si>
    <t>Quickdash Arm</t>
  </si>
  <si>
    <t>Boost Kick</t>
  </si>
  <si>
    <t>Impact Kick</t>
  </si>
  <si>
    <t>Lateral Kick</t>
  </si>
  <si>
    <t>Power of Flight</t>
  </si>
  <si>
    <t>Striking Flight</t>
  </si>
  <si>
    <t>Breezy Flight</t>
  </si>
  <si>
    <t>Flip Jump</t>
  </si>
  <si>
    <t>Shooting Star Flip Kick</t>
  </si>
  <si>
    <t>Low Flip</t>
  </si>
  <si>
    <t>Guardian Orbitars</t>
  </si>
  <si>
    <t>Impact Orbitars</t>
  </si>
  <si>
    <t>Amplifying Orbitars</t>
  </si>
  <si>
    <t>Palutena</t>
  </si>
  <si>
    <t>Autoreticle</t>
  </si>
  <si>
    <t>Explosive Flame</t>
  </si>
  <si>
    <t>Heavenly Light</t>
  </si>
  <si>
    <t>Marth</t>
  </si>
  <si>
    <t>Shield Breaker</t>
  </si>
  <si>
    <t>Storm Thrust</t>
  </si>
  <si>
    <t>Dashing Assault</t>
  </si>
  <si>
    <t>Reflect Barrier</t>
  </si>
  <si>
    <t>Angelic Missile</t>
  </si>
  <si>
    <t>Super Speed</t>
  </si>
  <si>
    <t>Dancing Blade</t>
  </si>
  <si>
    <t>Effortless Blade</t>
  </si>
  <si>
    <t>Heavy Blade</t>
  </si>
  <si>
    <t>Warp</t>
  </si>
  <si>
    <t>Jump Glide</t>
  </si>
  <si>
    <t>Rocket Jump</t>
  </si>
  <si>
    <t>Dolphin Slash</t>
  </si>
  <si>
    <t>Crescent Slash</t>
  </si>
  <si>
    <t>Dolphin Jump</t>
  </si>
  <si>
    <t>Counter</t>
  </si>
  <si>
    <t>Lightweight</t>
  </si>
  <si>
    <t>Celestial Firework</t>
  </si>
  <si>
    <t>Easy Counter</t>
  </si>
  <si>
    <t>Iai Counter</t>
  </si>
  <si>
    <t>Ike</t>
  </si>
  <si>
    <t>Eruption</t>
  </si>
  <si>
    <t>Tempest</t>
  </si>
  <si>
    <t>Furious Eruption</t>
  </si>
  <si>
    <t>Robin</t>
  </si>
  <si>
    <t>Thunder</t>
  </si>
  <si>
    <t>Thunder+</t>
  </si>
  <si>
    <t>Speed Thunder</t>
  </si>
  <si>
    <t>Quick Draw</t>
  </si>
  <si>
    <t>Close Combat</t>
  </si>
  <si>
    <t>Unyielding Blade</t>
  </si>
  <si>
    <t>Arcfire</t>
  </si>
  <si>
    <t>Arcfire+</t>
  </si>
  <si>
    <t>Fire Wall</t>
  </si>
  <si>
    <t>Aether</t>
  </si>
  <si>
    <t>Aether Drive</t>
  </si>
  <si>
    <t>Aether Wave</t>
  </si>
  <si>
    <t>Elwind</t>
  </si>
  <si>
    <t>Soaring Elwind</t>
  </si>
  <si>
    <t>Gliding Elwind</t>
  </si>
  <si>
    <t>Paralyzing Counter</t>
  </si>
  <si>
    <t>Smash Counter</t>
  </si>
  <si>
    <t>Nosferatu</t>
  </si>
  <si>
    <t>Distant Nosferatu</t>
  </si>
  <si>
    <t>Goetia</t>
  </si>
  <si>
    <t>Trick Shot</t>
  </si>
  <si>
    <t>High-Explosive Shot</t>
  </si>
  <si>
    <t>Zigzag Shot</t>
  </si>
  <si>
    <t>Kirby</t>
  </si>
  <si>
    <t>Inhale</t>
  </si>
  <si>
    <t>Ice Breath</t>
  </si>
  <si>
    <t>Jumping Inhale</t>
  </si>
  <si>
    <t>Clay Shooting</t>
  </si>
  <si>
    <t>Rising Clay</t>
  </si>
  <si>
    <t>Clay Break</t>
  </si>
  <si>
    <t>Hammer Flip</t>
  </si>
  <si>
    <t>Hammer Bash</t>
  </si>
  <si>
    <t>Giant Hammer</t>
  </si>
  <si>
    <t>Duck Jump</t>
  </si>
  <si>
    <t>Duck Jump Snag</t>
  </si>
  <si>
    <t>Super Duck Jump</t>
  </si>
  <si>
    <t>Final Cutter</t>
  </si>
  <si>
    <t>Wave Cutter</t>
  </si>
  <si>
    <t>Upper Cutter</t>
  </si>
  <si>
    <t>Wild Gunman</t>
  </si>
  <si>
    <t>Quick Draw Aces</t>
  </si>
  <si>
    <t>Mega Gunman</t>
  </si>
  <si>
    <t>Stone</t>
  </si>
  <si>
    <t>Grounding Stone</t>
  </si>
  <si>
    <t>Meteor Stone</t>
  </si>
  <si>
    <t>King Dedede</t>
  </si>
  <si>
    <t>Dedede Storm</t>
  </si>
  <si>
    <t>Taste Test</t>
  </si>
  <si>
    <t>Meta Knight</t>
  </si>
  <si>
    <t>Mach Tornado</t>
  </si>
  <si>
    <t>Entangling Tornado</t>
  </si>
  <si>
    <t>Dreadful Tornado</t>
  </si>
  <si>
    <t>Gordo Throw</t>
  </si>
  <si>
    <t>Topspin Gordo</t>
  </si>
  <si>
    <t>Bouncing Gordo</t>
  </si>
  <si>
    <t>Drill Rush</t>
  </si>
  <si>
    <t>High-Speed Drill</t>
  </si>
  <si>
    <t>Shieldbreaker Drill</t>
  </si>
  <si>
    <t>Super Dedede Jump</t>
  </si>
  <si>
    <t>Rising Dedede</t>
  </si>
  <si>
    <t>Quick Dedede Jump</t>
  </si>
  <si>
    <t>Shuttle Loop</t>
  </si>
  <si>
    <t>Lazy Shuttle Loop</t>
  </si>
  <si>
    <t>Blade Coaster</t>
  </si>
  <si>
    <t>Jet Hammer</t>
  </si>
  <si>
    <t>Armored Jet Hammer</t>
  </si>
  <si>
    <t>Dash Jet Hammer</t>
  </si>
  <si>
    <t>Dimensional Cape</t>
  </si>
  <si>
    <t>Shield Piercer</t>
  </si>
  <si>
    <t>Stealth Smasher</t>
  </si>
  <si>
    <t>Fox</t>
  </si>
  <si>
    <t>Blaster</t>
  </si>
  <si>
    <t>Impact Blaster</t>
  </si>
  <si>
    <t>Charge Blaster</t>
  </si>
  <si>
    <t>Falco</t>
  </si>
  <si>
    <t>Explosive Blaster</t>
  </si>
  <si>
    <t>Burst Blaster</t>
  </si>
  <si>
    <t>Fox Illusion</t>
  </si>
  <si>
    <t>Fox Burst</t>
  </si>
  <si>
    <t>Wolf Flash</t>
  </si>
  <si>
    <t>Falco Phantasm</t>
  </si>
  <si>
    <t>Falco Phase</t>
  </si>
  <si>
    <t>Falco Charge</t>
  </si>
  <si>
    <t>Fire Fox</t>
  </si>
  <si>
    <t>Flying Fox</t>
  </si>
  <si>
    <t>Twisting Fox</t>
  </si>
  <si>
    <t>Fire Bird</t>
  </si>
  <si>
    <t>Fast Fire Bird</t>
  </si>
  <si>
    <t>Distant Fire Bird</t>
  </si>
  <si>
    <t>Reflector</t>
  </si>
  <si>
    <t>Big Reflector</t>
  </si>
  <si>
    <t>Amplifying Reflector</t>
  </si>
  <si>
    <t>Accele-Reflector</t>
  </si>
  <si>
    <t>Reflector Void</t>
  </si>
  <si>
    <t>Pikachu</t>
  </si>
  <si>
    <t>Thunder Jolt</t>
  </si>
  <si>
    <t>Thunder Wave</t>
  </si>
  <si>
    <t>Thunder Shock</t>
  </si>
  <si>
    <t>Charizard</t>
  </si>
  <si>
    <t>Flamethrower</t>
  </si>
  <si>
    <t>Fire Fang</t>
  </si>
  <si>
    <t>Fireball Cannon</t>
  </si>
  <si>
    <t>Skull Bash</t>
  </si>
  <si>
    <t>Shocking Skull Bash</t>
  </si>
  <si>
    <t>Heavy Skull Bash</t>
  </si>
  <si>
    <t>Flare Blitz</t>
  </si>
  <si>
    <t>Blast Burn</t>
  </si>
  <si>
    <t>Dragon Rush</t>
  </si>
  <si>
    <t>Quick Attack</t>
  </si>
  <si>
    <t>Meteor Quick Attack</t>
  </si>
  <si>
    <t>Quick Feet</t>
  </si>
  <si>
    <t>Fly</t>
  </si>
  <si>
    <t>Rising Cyclone</t>
  </si>
  <si>
    <t>Fly High</t>
  </si>
  <si>
    <t>Thunder Burst</t>
  </si>
  <si>
    <t>Distant Thunder</t>
  </si>
  <si>
    <t>Rock Smash</t>
  </si>
  <si>
    <t>Sinking Skull</t>
  </si>
  <si>
    <t>Rock Hurl</t>
  </si>
  <si>
    <t>Lucario</t>
  </si>
  <si>
    <t>Aura Sphere</t>
  </si>
  <si>
    <t>Snaring Aura Sphere</t>
  </si>
  <si>
    <t>Piercing Aura</t>
  </si>
  <si>
    <t>Jigglypuff</t>
  </si>
  <si>
    <t>Rollout</t>
  </si>
  <si>
    <t>Relentless Rollout</t>
  </si>
  <si>
    <t>Raging Rollout</t>
  </si>
  <si>
    <t>Force Palm</t>
  </si>
  <si>
    <t>Advancing Fore Palm</t>
  </si>
  <si>
    <t>Long-Distance Force Palm</t>
  </si>
  <si>
    <t>Pound</t>
  </si>
  <si>
    <t>Sideways Pound</t>
  </si>
  <si>
    <t>Pound Blitz</t>
  </si>
  <si>
    <t>Extreme Speed</t>
  </si>
  <si>
    <t>Ride the Wind</t>
  </si>
  <si>
    <t>Extreme Speed Attack</t>
  </si>
  <si>
    <t>Sing</t>
  </si>
  <si>
    <t>Hyper Voice</t>
  </si>
  <si>
    <t>Spinphony</t>
  </si>
  <si>
    <t>Double Team</t>
  </si>
  <si>
    <t>Glancing Counter</t>
  </si>
  <si>
    <t>Stunning Double Team</t>
  </si>
  <si>
    <t>Rest</t>
  </si>
  <si>
    <t>Leaping Rest</t>
  </si>
  <si>
    <t>Wakie Wakie</t>
  </si>
  <si>
    <t>Greninja</t>
  </si>
  <si>
    <t>Water Shuriken</t>
  </si>
  <si>
    <t>Stagnant Shuriken</t>
  </si>
  <si>
    <t>Shifting Shuriken</t>
  </si>
  <si>
    <t>R.O.B</t>
  </si>
  <si>
    <t>Robo Beam</t>
  </si>
  <si>
    <t>Wide-Angle Beam</t>
  </si>
  <si>
    <t>Infinite Robo Beam</t>
  </si>
  <si>
    <t>Shadow Sneak</t>
  </si>
  <si>
    <t>Shadow Strike</t>
  </si>
  <si>
    <t>Shadow Dash</t>
  </si>
  <si>
    <t>Arm Rotor</t>
  </si>
  <si>
    <t>Reflector Arm</t>
  </si>
  <si>
    <t>Backward Arm Rotor</t>
  </si>
  <si>
    <t>Hydro Pump</t>
  </si>
  <si>
    <t>High-Capacity Pump</t>
  </si>
  <si>
    <t>Single-Shot Pump</t>
  </si>
  <si>
    <t>Robo Burner</t>
  </si>
  <si>
    <t>Robo Rocket</t>
  </si>
  <si>
    <t>High-Speed Burner</t>
  </si>
  <si>
    <t>Substitute</t>
  </si>
  <si>
    <t>Exploding Attack</t>
  </si>
  <si>
    <t>Substitute Ambush</t>
  </si>
  <si>
    <t>Gyro</t>
  </si>
  <si>
    <t>Fire Gyro</t>
  </si>
  <si>
    <t>Slip Gyro</t>
  </si>
  <si>
    <t>Ness</t>
  </si>
  <si>
    <t>PK Flash</t>
  </si>
  <si>
    <t>Rising PK Flash</t>
  </si>
  <si>
    <t>PK Freeze</t>
  </si>
  <si>
    <t>Captain Falcon</t>
  </si>
  <si>
    <t>Falcon Punch</t>
  </si>
  <si>
    <t>Falcon Dash Punch</t>
  </si>
  <si>
    <t>Mighty Falcon Punch</t>
  </si>
  <si>
    <t>PK Fire</t>
  </si>
  <si>
    <t>PK Bonfire</t>
  </si>
  <si>
    <t>PK Fire Burst</t>
  </si>
  <si>
    <t>Raptor Boost</t>
  </si>
  <si>
    <t>Heavy Raptor Boost</t>
  </si>
  <si>
    <t>Falcon Strike</t>
  </si>
  <si>
    <t>PK Thunder</t>
  </si>
  <si>
    <t>Lasting PK Thunder</t>
  </si>
  <si>
    <t>Rolling PK Thunder</t>
  </si>
  <si>
    <t>Falcon Dive</t>
  </si>
  <si>
    <t>Explosive Falcon Dive</t>
  </si>
  <si>
    <t>Wind-up Raptor Boost</t>
  </si>
  <si>
    <t>PSI Magnet</t>
  </si>
  <si>
    <t>PSI Vacuum</t>
  </si>
  <si>
    <t>Forward PSI Magnet</t>
  </si>
  <si>
    <t>Falcon Kick</t>
  </si>
  <si>
    <t>Falcon Kick Flurry</t>
  </si>
  <si>
    <t>Lightning Falcon Kick</t>
  </si>
  <si>
    <t>Villager</t>
  </si>
  <si>
    <t>Pocket</t>
  </si>
  <si>
    <t>Garden</t>
  </si>
  <si>
    <t>Pocket Plus</t>
  </si>
  <si>
    <t>Olimar</t>
  </si>
  <si>
    <t>Pikmin Pluck</t>
  </si>
  <si>
    <t>Hardy Pikmin Pluck</t>
  </si>
  <si>
    <t>Explosive Pluck</t>
  </si>
  <si>
    <t>Lloid Rocket</t>
  </si>
  <si>
    <t>Liftoff Lloid</t>
  </si>
  <si>
    <t>Pushy Lloid</t>
  </si>
  <si>
    <t>Pikmin Throw</t>
  </si>
  <si>
    <t>Sticky Pikmin Throw</t>
  </si>
  <si>
    <t>Tackle Pikmin Throw</t>
  </si>
  <si>
    <t>Ballon Trip</t>
  </si>
  <si>
    <t>Extreme Balloon Trip</t>
  </si>
  <si>
    <t>Balloon High Jump</t>
  </si>
  <si>
    <t>Winged Pikmin</t>
  </si>
  <si>
    <t>Winged Pikmin Jump</t>
  </si>
  <si>
    <t>Mighty Winged Pikmin</t>
  </si>
  <si>
    <t>Timber</t>
  </si>
  <si>
    <t>Timber Counter</t>
  </si>
  <si>
    <t>Super Timber</t>
  </si>
  <si>
    <t>Pikmin Order</t>
  </si>
  <si>
    <t>Order Tackle</t>
  </si>
  <si>
    <t>Dizzy Whistle</t>
  </si>
  <si>
    <t>Wii Fit Trainer</t>
  </si>
  <si>
    <t>Sun Salutation</t>
  </si>
  <si>
    <t>Enriched Sun Salutation</t>
  </si>
  <si>
    <t>Sweeping Sun Salutation</t>
  </si>
  <si>
    <t>Shulk</t>
  </si>
  <si>
    <t>Monado Arts</t>
  </si>
  <si>
    <t>Decisive Monado Arts</t>
  </si>
  <si>
    <t>Hyper Monado Arts</t>
  </si>
  <si>
    <t>Header</t>
  </si>
  <si>
    <t>Huge Header</t>
  </si>
  <si>
    <t>Weighted Header</t>
  </si>
  <si>
    <t>Back Slash</t>
  </si>
  <si>
    <t>Back Slash Leap</t>
  </si>
  <si>
    <t>Back Slash Charge</t>
  </si>
  <si>
    <t>Jumbo Hoop</t>
  </si>
  <si>
    <t>Hoop Hurricane</t>
  </si>
  <si>
    <t>Air Slash</t>
  </si>
  <si>
    <t>Advancing Air Slash</t>
  </si>
  <si>
    <t>Mighty Air Slash</t>
  </si>
  <si>
    <t>Deep Breathing</t>
  </si>
  <si>
    <t>Volatile Breathing</t>
  </si>
  <si>
    <t>Steady Breathing</t>
  </si>
  <si>
    <t>Vision</t>
  </si>
  <si>
    <t>Dash Vision</t>
  </si>
  <si>
    <t>Power Vision</t>
  </si>
  <si>
    <t>Megavitamins</t>
  </si>
  <si>
    <t>Fast Capsule</t>
  </si>
  <si>
    <t>Mega Capsule</t>
  </si>
  <si>
    <t>Dark Pit</t>
  </si>
  <si>
    <t>Silver Bow</t>
  </si>
  <si>
    <t>Super Sheet</t>
  </si>
  <si>
    <t>Shocking Sheet</t>
  </si>
  <si>
    <t>Breezy Sheet</t>
  </si>
  <si>
    <t>Electroshock Arm</t>
  </si>
  <si>
    <t>Electrocut Arm</t>
  </si>
  <si>
    <t>Quickshock Arm</t>
  </si>
  <si>
    <t>Ol' One-Two</t>
  </si>
  <si>
    <t>Dr. Tornado</t>
  </si>
  <si>
    <t>Soaring Tornado</t>
  </si>
  <si>
    <t>Clothesline Tornado</t>
  </si>
  <si>
    <t>Lucina</t>
  </si>
  <si>
    <t>Pac-Man</t>
  </si>
  <si>
    <t>Bonus Fruit</t>
  </si>
  <si>
    <t>Freaky Fruit</t>
  </si>
  <si>
    <t>Lazy Fruit</t>
  </si>
  <si>
    <t>Power Pellet</t>
  </si>
  <si>
    <t>Distant Power Pellet</t>
  </si>
  <si>
    <t>Enticing Power Pellet</t>
  </si>
  <si>
    <t>Pac-Jump</t>
  </si>
  <si>
    <t>Power Pac-Jump</t>
  </si>
  <si>
    <t>Meteor Trampoline</t>
  </si>
  <si>
    <t>Fire Hydrant</t>
  </si>
  <si>
    <t>On-Fire Hydrant</t>
  </si>
  <si>
    <t>Dire Hydrant</t>
  </si>
  <si>
    <t>Mega Man</t>
  </si>
  <si>
    <t>Metal Blade</t>
  </si>
  <si>
    <t>Hyper Bomb</t>
  </si>
  <si>
    <t>Shadow Blade</t>
  </si>
  <si>
    <t>Sonic</t>
  </si>
  <si>
    <t>Homing Attack</t>
  </si>
  <si>
    <t>Stomp</t>
  </si>
  <si>
    <t>Surprise Attack</t>
  </si>
  <si>
    <t>Crash Bomber</t>
  </si>
  <si>
    <t>Ice Slasher</t>
  </si>
  <si>
    <t>Danger Wrap</t>
  </si>
  <si>
    <t>Spin Dash</t>
  </si>
  <si>
    <t>Hammer Spin Dash</t>
  </si>
  <si>
    <t>Burning Spin Dash</t>
  </si>
  <si>
    <t>Rush Coil</t>
  </si>
  <si>
    <t>Tornado Hold</t>
  </si>
  <si>
    <t>Beat</t>
  </si>
  <si>
    <t>Spring Jump</t>
  </si>
  <si>
    <t>Double Spring</t>
  </si>
  <si>
    <t>Springing Headbutt</t>
  </si>
  <si>
    <t>Leaf Shields</t>
  </si>
  <si>
    <t>Skull Barrier</t>
  </si>
  <si>
    <t>Plant Barrier</t>
  </si>
  <si>
    <t>Spin Charge</t>
  </si>
  <si>
    <t>Auto-Spin Charge</t>
  </si>
  <si>
    <t>Gravitational Charge</t>
  </si>
  <si>
    <t>Mii Brawler</t>
  </si>
  <si>
    <t>Shot Put</t>
  </si>
  <si>
    <t>Ultimate Uppercut</t>
  </si>
  <si>
    <t>Exploding Side Kick</t>
  </si>
  <si>
    <t>Mii Swordfighter</t>
  </si>
  <si>
    <t>Gale Strike</t>
  </si>
  <si>
    <t>Shuriken of Light</t>
  </si>
  <si>
    <t>Burning Blade</t>
  </si>
  <si>
    <t>Onslaught</t>
  </si>
  <si>
    <t>Burning Dropkick</t>
  </si>
  <si>
    <t>Headache Maker</t>
  </si>
  <si>
    <t>Airborne Assault</t>
  </si>
  <si>
    <t>Slash Launcher</t>
  </si>
  <si>
    <t>Chakram</t>
  </si>
  <si>
    <t>Soaring Axe Kick</t>
  </si>
  <si>
    <t>Helicopter Kick</t>
  </si>
  <si>
    <t>Piston Punch</t>
  </si>
  <si>
    <t>Stone Scabbard</t>
  </si>
  <si>
    <t>Skyward Slash Dash</t>
  </si>
  <si>
    <t>Hero's Spin</t>
  </si>
  <si>
    <t>Head-On Assault</t>
  </si>
  <si>
    <t>Feint Jump</t>
  </si>
  <si>
    <t>Foot Flurry</t>
  </si>
  <si>
    <t>Blade Counter</t>
  </si>
  <si>
    <t>Reversal Slash</t>
  </si>
  <si>
    <t>Power Thrust</t>
  </si>
  <si>
    <t>Mii Gunner</t>
  </si>
  <si>
    <t>Charge Blast</t>
  </si>
  <si>
    <t>Laser Blaze</t>
  </si>
  <si>
    <t>Grenade Launch</t>
  </si>
  <si>
    <t>Flame Pillar</t>
  </si>
  <si>
    <t>Stealth Burst</t>
  </si>
  <si>
    <t>Gunner Missile</t>
  </si>
  <si>
    <t>Lunar Launch</t>
  </si>
  <si>
    <t>Cannon Uppercut</t>
  </si>
  <si>
    <t>Arm Rocket</t>
  </si>
  <si>
    <t>Echo Reflector</t>
  </si>
  <si>
    <t>Bomb Drop</t>
  </si>
  <si>
    <t>Absorbing Vortex</t>
  </si>
  <si>
    <t>Headgear</t>
  </si>
  <si>
    <t>Outfits</t>
  </si>
  <si>
    <t>out of 55</t>
  </si>
  <si>
    <t>Type</t>
  </si>
  <si>
    <t>out of 21</t>
  </si>
  <si>
    <t>1-Up Mushroom</t>
  </si>
  <si>
    <t>Biker Gear</t>
  </si>
  <si>
    <t>Brawler</t>
  </si>
  <si>
    <t>Barbara the Bat Wig</t>
  </si>
  <si>
    <t>Fighter Uniform</t>
  </si>
  <si>
    <t>Bear Hat</t>
  </si>
  <si>
    <t>Mecha Suit</t>
  </si>
  <si>
    <t>Beehive Wig</t>
  </si>
  <si>
    <t>Protective Gear</t>
  </si>
  <si>
    <t>Captain Falcon Helmet</t>
  </si>
  <si>
    <t>Standard Outfit</t>
  </si>
  <si>
    <t>Cat Ears</t>
  </si>
  <si>
    <t>Tracksuit</t>
  </si>
  <si>
    <t>Chef Hat</t>
  </si>
  <si>
    <t>Vampire Garb</t>
  </si>
  <si>
    <t>Chicken Hat</t>
  </si>
  <si>
    <t>Cybernetic Suit</t>
  </si>
  <si>
    <t>Swordfighter</t>
  </si>
  <si>
    <t>Chomp Hat</t>
  </si>
  <si>
    <t>Neon Suit</t>
  </si>
  <si>
    <t>Cow Skull Hat</t>
  </si>
  <si>
    <t>Ninja Suit</t>
  </si>
  <si>
    <t>Cowboy Hat</t>
  </si>
  <si>
    <t>Pirate Outfit</t>
  </si>
  <si>
    <t>Daisy's Crown</t>
  </si>
  <si>
    <t>Plate Armor</t>
  </si>
  <si>
    <t>Devil Horns</t>
  </si>
  <si>
    <t>Samurai Armor</t>
  </si>
  <si>
    <t>Dog Ears</t>
  </si>
  <si>
    <t>Dragon Hat</t>
  </si>
  <si>
    <t>Dragon Armor</t>
  </si>
  <si>
    <t>Gunner</t>
  </si>
  <si>
    <t>Fancy Pirate Hat</t>
  </si>
  <si>
    <t>Fancy Suit</t>
  </si>
  <si>
    <t>Floral Hat</t>
  </si>
  <si>
    <t>High-Tech Armor</t>
  </si>
  <si>
    <t>Football Helmet</t>
  </si>
  <si>
    <t>Mage Robe</t>
  </si>
  <si>
    <t>Frog Hat</t>
  </si>
  <si>
    <t>Hibiscus</t>
  </si>
  <si>
    <t>Steampunk Getup</t>
  </si>
  <si>
    <t>Hockey Mask</t>
  </si>
  <si>
    <t>Wild West Wear</t>
  </si>
  <si>
    <t>Lacy Headband</t>
  </si>
  <si>
    <t>Lion Hat</t>
  </si>
  <si>
    <t>Luigi's Cap</t>
  </si>
  <si>
    <t>Magic Hat</t>
  </si>
  <si>
    <t>Mario's Cap</t>
  </si>
  <si>
    <t>Master Gardener's Crown</t>
  </si>
  <si>
    <t>Meta Knight Mask</t>
  </si>
  <si>
    <t>Mii Force Helmet</t>
  </si>
  <si>
    <t>Mini Top Hat</t>
  </si>
  <si>
    <t>Ninja Headband</t>
  </si>
  <si>
    <t>Panda Hat</t>
  </si>
  <si>
    <t>Peach's Crown</t>
  </si>
  <si>
    <t>Pirate Hat</t>
  </si>
  <si>
    <t>Prince's Crown</t>
  </si>
  <si>
    <t>Princess Zelda Wig</t>
  </si>
  <si>
    <t>Princess's Crown</t>
  </si>
  <si>
    <t>Red Ribbon</t>
  </si>
  <si>
    <t>Red Shell Hat</t>
  </si>
  <si>
    <t>Regal Crown</t>
  </si>
  <si>
    <t>Samurai Helmet</t>
  </si>
  <si>
    <t>Samus's Helmet</t>
  </si>
  <si>
    <t>Santa Hat</t>
  </si>
  <si>
    <t>Sheik Mask</t>
  </si>
  <si>
    <t>Shy Guy Mask</t>
  </si>
  <si>
    <t>Spartan Helmet</t>
  </si>
  <si>
    <t>Spiny Hat</t>
  </si>
  <si>
    <t>Straw Hat</t>
  </si>
  <si>
    <t>Super Mushroom Hat</t>
  </si>
  <si>
    <t>Swimming Cap</t>
  </si>
  <si>
    <t>Top Hat</t>
  </si>
  <si>
    <t>Waluigi's Cap</t>
  </si>
  <si>
    <t>Wario's Cap</t>
  </si>
  <si>
    <t>Wedding Veil</t>
  </si>
  <si>
    <t>Western Hat</t>
  </si>
  <si>
    <t>Trophies</t>
  </si>
  <si>
    <t>Trophy Boxes</t>
  </si>
  <si>
    <t>Series</t>
  </si>
  <si>
    <t>out of 716</t>
  </si>
  <si>
    <t>Super Smash Bros.</t>
  </si>
  <si>
    <t>/</t>
  </si>
  <si>
    <t>Mii Brawler (Alt.)</t>
  </si>
  <si>
    <t>Omega Blitz</t>
  </si>
  <si>
    <t>Items and Rewards</t>
  </si>
  <si>
    <t>Mii Swordfighter (Alt.)</t>
  </si>
  <si>
    <t>Road to Master Hand</t>
  </si>
  <si>
    <t>Final Edge</t>
  </si>
  <si>
    <t>Mario Bros</t>
  </si>
  <si>
    <t>Super Mario Bros.</t>
  </si>
  <si>
    <t>Mii Gunner (Alt.)</t>
  </si>
  <si>
    <t>Bowser's Minions</t>
  </si>
  <si>
    <t>Full Blast</t>
  </si>
  <si>
    <t>Super Mario Bros. 2 &amp; 3</t>
  </si>
  <si>
    <t>Smash Ball</t>
  </si>
  <si>
    <t>Super Mario Kart</t>
  </si>
  <si>
    <t>Assist Trophy</t>
  </si>
  <si>
    <t>Crates</t>
  </si>
  <si>
    <t>Super Mario Galaxy 2</t>
  </si>
  <si>
    <t>Rolling Crates</t>
  </si>
  <si>
    <t>Paper Mario</t>
  </si>
  <si>
    <t>Barrels</t>
  </si>
  <si>
    <t>Koopalings</t>
  </si>
  <si>
    <t>Capsule</t>
  </si>
  <si>
    <t>Party Ball</t>
  </si>
  <si>
    <t>New Super Mario Bros</t>
  </si>
  <si>
    <t>Blast Box</t>
  </si>
  <si>
    <t>Donkey Kong and His Friends</t>
  </si>
  <si>
    <t>Sandbag</t>
  </si>
  <si>
    <t>Animal Friends and Items</t>
  </si>
  <si>
    <t>Food</t>
  </si>
  <si>
    <t>Timer</t>
  </si>
  <si>
    <t>Tropical Freeze</t>
  </si>
  <si>
    <t>Beam Sword</t>
  </si>
  <si>
    <t>Wind Waker</t>
  </si>
  <si>
    <t>Home-Run Bat</t>
  </si>
  <si>
    <t>Skyward Sword</t>
  </si>
  <si>
    <t>Ray Gun</t>
  </si>
  <si>
    <t>Skyward Sword Characters</t>
  </si>
  <si>
    <t>Drill</t>
  </si>
  <si>
    <t>Twilight Princess</t>
  </si>
  <si>
    <t>Motion-Sensor Bomb</t>
  </si>
  <si>
    <t>Ocarina of Time &amp; Majora's Mask</t>
  </si>
  <si>
    <t>Gooey Bomb</t>
  </si>
  <si>
    <t>The Beginning of Metroid</t>
  </si>
  <si>
    <t>Smoke Ball</t>
  </si>
  <si>
    <t>Other M</t>
  </si>
  <si>
    <t>Bumper</t>
  </si>
  <si>
    <t>The Metroid Threat</t>
  </si>
  <si>
    <t>Team Healer</t>
  </si>
  <si>
    <t>The Other M Threat</t>
  </si>
  <si>
    <t>Coin (Coin Smash)</t>
  </si>
  <si>
    <t>Copy Kirby!</t>
  </si>
  <si>
    <t>CD</t>
  </si>
  <si>
    <t>Copy Even More Kirby!</t>
  </si>
  <si>
    <t>Fighting Mii Team</t>
  </si>
  <si>
    <t>The Beginning of Kirby</t>
  </si>
  <si>
    <t>Residents of Dream Land</t>
  </si>
  <si>
    <t>Crazy Hand</t>
  </si>
  <si>
    <t>Kirby's Adventure</t>
  </si>
  <si>
    <t>Star Fox: Assault</t>
  </si>
  <si>
    <t>Mario (Alt.)</t>
  </si>
  <si>
    <t>Star Fox</t>
  </si>
  <si>
    <t>Mario Finale</t>
  </si>
  <si>
    <t>The Beginning of Pokemon</t>
  </si>
  <si>
    <t>Pokemon</t>
  </si>
  <si>
    <t>Luigi (Alt.)</t>
  </si>
  <si>
    <t>Kanto Region</t>
  </si>
  <si>
    <t>Poltergust 5000</t>
  </si>
  <si>
    <t>Pokemon Gold &amp; Pokemon Silver</t>
  </si>
  <si>
    <t>Legend of Pokemon Gold &amp; Pokemon Silver</t>
  </si>
  <si>
    <t>Peach (Alt.)</t>
  </si>
  <si>
    <t>Pokemon Ruby &amp; Pokemon Sapphire</t>
  </si>
  <si>
    <t>Peach Blossom</t>
  </si>
  <si>
    <t>Legend of Pokemon Ruby and Pokemon Sapphire</t>
  </si>
  <si>
    <t>Pokemon Diamond &amp; Pokemon Pearl</t>
  </si>
  <si>
    <t>Bowser (Alt.)</t>
  </si>
  <si>
    <t>Legend of Pokemon Diamond &amp; Pokemon Pearl</t>
  </si>
  <si>
    <t>Giga Bowser</t>
  </si>
  <si>
    <t>Pokemon Black &amp; Pokemon White</t>
  </si>
  <si>
    <t>Legend of Pokemon Black &amp; Pokemon White</t>
  </si>
  <si>
    <t>Dr. Mario (Alt.)</t>
  </si>
  <si>
    <t>The Beginning of Pokemon X &amp; Pokemon Y</t>
  </si>
  <si>
    <t>Doctor Finale</t>
  </si>
  <si>
    <t>Pokemon X &amp; Pokemon Y</t>
  </si>
  <si>
    <t>Rosalina &amp; Luma</t>
  </si>
  <si>
    <t>Mega Evolution</t>
  </si>
  <si>
    <t>Rosalina &amp; Luma (Alt.)</t>
  </si>
  <si>
    <t>F-Zero</t>
  </si>
  <si>
    <t>Power Star</t>
  </si>
  <si>
    <t>F-Zero X</t>
  </si>
  <si>
    <t>Bowser Jr.</t>
  </si>
  <si>
    <t>Mother Series</t>
  </si>
  <si>
    <t>Bowser Jr. (Alt.)</t>
  </si>
  <si>
    <t>Heroes of the Emblem</t>
  </si>
  <si>
    <t>Shadow Mario Paint</t>
  </si>
  <si>
    <t>Game &amp; Watch</t>
  </si>
  <si>
    <t>Larry</t>
  </si>
  <si>
    <t>Sacred Treasures, Items, and Miracles</t>
  </si>
  <si>
    <t>Morton</t>
  </si>
  <si>
    <t>Kid Icarus: Uprising</t>
  </si>
  <si>
    <t>Wendy</t>
  </si>
  <si>
    <t>Iggy</t>
  </si>
  <si>
    <t>Pikmin</t>
  </si>
  <si>
    <t>Roy</t>
  </si>
  <si>
    <t>Distant Planet &amp; Indigenous Creatures</t>
  </si>
  <si>
    <t>Lemmy</t>
  </si>
  <si>
    <t>Space Explorer</t>
  </si>
  <si>
    <t>Ludwig</t>
  </si>
  <si>
    <t>The Beginning of Animal Crossing 1</t>
  </si>
  <si>
    <t>F.L.U.D.D.</t>
  </si>
  <si>
    <t>The Beginning of Animal Crossing 2</t>
  </si>
  <si>
    <t>Animal Crossing: Wild World</t>
  </si>
  <si>
    <t>Grass</t>
  </si>
  <si>
    <t>Animal Crossing: City Folk</t>
  </si>
  <si>
    <t>Super Mushroom</t>
  </si>
  <si>
    <t>Animal Crossing: New Leaf</t>
  </si>
  <si>
    <t>Poison Mushroom</t>
  </si>
  <si>
    <t>Wii Fit</t>
  </si>
  <si>
    <t>Super Star</t>
  </si>
  <si>
    <t>Wii Fit Plus/U</t>
  </si>
  <si>
    <t>Metal Box</t>
  </si>
  <si>
    <t>Punch-Out!!</t>
  </si>
  <si>
    <t>Lightning</t>
  </si>
  <si>
    <t>Bullet Bill</t>
  </si>
  <si>
    <t>Shulk and His Companions</t>
  </si>
  <si>
    <t>Fire Bar</t>
  </si>
  <si>
    <t>Mechonis</t>
  </si>
  <si>
    <t>Golden Hammer</t>
  </si>
  <si>
    <t>Light Gun Series</t>
  </si>
  <si>
    <t>Fire Flower</t>
  </si>
  <si>
    <t>Memorabilia</t>
  </si>
  <si>
    <t>Bob-omb</t>
  </si>
  <si>
    <t>Female Fighters</t>
  </si>
  <si>
    <t>Freezie</t>
  </si>
  <si>
    <t>NES</t>
  </si>
  <si>
    <t>Hothead</t>
  </si>
  <si>
    <t>SNES</t>
  </si>
  <si>
    <t>Green Shell</t>
  </si>
  <si>
    <t>Wii &amp; Wii U</t>
  </si>
  <si>
    <t>Wii</t>
  </si>
  <si>
    <t>Soccer Ball</t>
  </si>
  <si>
    <t>Nintendo DS and Nintendo 3DS</t>
  </si>
  <si>
    <t>POW Block</t>
  </si>
  <si>
    <t>The Wonderful 101</t>
  </si>
  <si>
    <t>Spiny Shell</t>
  </si>
  <si>
    <t>Sonic &amp; Friends</t>
  </si>
  <si>
    <t>Dr. Eggman's Ambitions</t>
  </si>
  <si>
    <t>Super Leaf</t>
  </si>
  <si>
    <t>Mega Man and Friends</t>
  </si>
  <si>
    <t>Hammer Bro</t>
  </si>
  <si>
    <t>Lakitu &amp; Spinies</t>
  </si>
  <si>
    <t>Mega Man Heroes</t>
  </si>
  <si>
    <t>Chain Chomp</t>
  </si>
  <si>
    <t>Waluigi</t>
  </si>
  <si>
    <t>SUPER PAC-MAN &amp; PAC-LAND</t>
  </si>
  <si>
    <t>Banzai Bill</t>
  </si>
  <si>
    <t>Final Smashes 1</t>
  </si>
  <si>
    <t>Kamek</t>
  </si>
  <si>
    <t>Final Smashes 2</t>
  </si>
  <si>
    <t>Nabbit</t>
  </si>
  <si>
    <t>Final Smashes 3</t>
  </si>
  <si>
    <t>Toad Brigade</t>
  </si>
  <si>
    <t>Big Urchin</t>
  </si>
  <si>
    <t>Starship Mario</t>
  </si>
  <si>
    <t>Shellcreepers</t>
  </si>
  <si>
    <t>Sidesteppers</t>
  </si>
  <si>
    <t>Fighter Fly</t>
  </si>
  <si>
    <t>Pipes</t>
  </si>
  <si>
    <t>Goomba</t>
  </si>
  <si>
    <t>Koopa Troopa (Green)</t>
  </si>
  <si>
    <t>Piranha Plant</t>
  </si>
  <si>
    <t>Koopa Paratroopa (Red)</t>
  </si>
  <si>
    <t>? Block</t>
  </si>
  <si>
    <t>Shy Guy</t>
  </si>
  <si>
    <t>Birdo</t>
  </si>
  <si>
    <t>Daisy</t>
  </si>
  <si>
    <t>Boo</t>
  </si>
  <si>
    <t>Baby Luigi</t>
  </si>
  <si>
    <t>Big Goomba</t>
  </si>
  <si>
    <t>Whomp</t>
  </si>
  <si>
    <t>Li'l Oinks</t>
  </si>
  <si>
    <t>Ghosts (Luigi's Mansion)</t>
  </si>
  <si>
    <t>Toadsworth</t>
  </si>
  <si>
    <t>Toadette</t>
  </si>
  <si>
    <t>Goombella</t>
  </si>
  <si>
    <t>Mini-Yoshi</t>
  </si>
  <si>
    <t>Peach (Baseball)</t>
  </si>
  <si>
    <t>Daisy (Baseball)</t>
  </si>
  <si>
    <t>Tippi</t>
  </si>
  <si>
    <t>Fracktail</t>
  </si>
  <si>
    <t>Flint Cragley</t>
  </si>
  <si>
    <t>Mr. L</t>
  </si>
  <si>
    <t>Count Bleck</t>
  </si>
  <si>
    <t>Bee Mario</t>
  </si>
  <si>
    <t>Boo Mario</t>
  </si>
  <si>
    <t>Spring Mario</t>
  </si>
  <si>
    <t>Rainbow Mario</t>
  </si>
  <si>
    <t>Mario + Standard Bike</t>
  </si>
  <si>
    <t>Peach + Daytripper</t>
  </si>
  <si>
    <t>Bowser + Flame Runner</t>
  </si>
  <si>
    <t>Toad + Quacker</t>
  </si>
  <si>
    <t>Funky Kong + Offroader</t>
  </si>
  <si>
    <t>Baby Daisy</t>
  </si>
  <si>
    <t>Propeller Mario</t>
  </si>
  <si>
    <t>Penguin Mario</t>
  </si>
  <si>
    <t>Cloud Mario</t>
  </si>
  <si>
    <t>Rock Mario</t>
  </si>
  <si>
    <t>Baby Luma</t>
  </si>
  <si>
    <t>Lubba</t>
  </si>
  <si>
    <t>Flying Squirrel Mario</t>
  </si>
  <si>
    <t>Donkey Kong (Alt.)</t>
  </si>
  <si>
    <t>Konga Beat</t>
  </si>
  <si>
    <t>Diddy Kong (Alt.)</t>
  </si>
  <si>
    <t>Rocketbarrel Barrage</t>
  </si>
  <si>
    <t>Rocketbarrel Pack</t>
  </si>
  <si>
    <t>Hammer</t>
  </si>
  <si>
    <t>Hammerhead</t>
  </si>
  <si>
    <t>Spring</t>
  </si>
  <si>
    <t>Pauline</t>
  </si>
  <si>
    <t>Cranky Kong</t>
  </si>
  <si>
    <t>Funky Kong</t>
  </si>
  <si>
    <t>Candy Kong</t>
  </si>
  <si>
    <t>Enguarde</t>
  </si>
  <si>
    <t>Winky</t>
  </si>
  <si>
    <t>Kritter</t>
  </si>
  <si>
    <t>Zinger</t>
  </si>
  <si>
    <t>King K. Rool</t>
  </si>
  <si>
    <t>DK Barrel</t>
  </si>
  <si>
    <t>Dixie Kong</t>
  </si>
  <si>
    <t>Wrinkly Kong</t>
  </si>
  <si>
    <t>Tiny Kong</t>
  </si>
  <si>
    <t>Lanky Kong</t>
  </si>
  <si>
    <t>Tutorial Pig</t>
  </si>
  <si>
    <t>Stu</t>
  </si>
  <si>
    <t>Mole Miner Max</t>
  </si>
  <si>
    <t>Thugly</t>
  </si>
  <si>
    <t>Colonel Pluck</t>
  </si>
  <si>
    <t>Krazy Kalimba</t>
  </si>
  <si>
    <t>Tiki Tong</t>
  </si>
  <si>
    <t>Pointy Tuck</t>
  </si>
  <si>
    <t>Fish Poker Pops</t>
  </si>
  <si>
    <t>Pompy, the Presumptuous</t>
  </si>
  <si>
    <t>Snowmad Ship</t>
  </si>
  <si>
    <t>The Legend of Zelda</t>
  </si>
  <si>
    <t>Link (Alt.)</t>
  </si>
  <si>
    <t>Triforce Slash (Link)</t>
  </si>
  <si>
    <t>Zelda (Alt.)</t>
  </si>
  <si>
    <t>Light Arrow (Zelda)</t>
  </si>
  <si>
    <t>Sheik (Alt.)</t>
  </si>
  <si>
    <t>Light Arrow (Sheik)</t>
  </si>
  <si>
    <t>Ganondorf (Alt.)</t>
  </si>
  <si>
    <t>Beast Ganon</t>
  </si>
  <si>
    <t>Toon Link (Alt.)</t>
  </si>
  <si>
    <t>Triforce Slash (Toon Link)</t>
  </si>
  <si>
    <t>Heart Container</t>
  </si>
  <si>
    <t>Fairy Bottle</t>
  </si>
  <si>
    <t>Bunny Hood</t>
  </si>
  <si>
    <t>Gust Bellows</t>
  </si>
  <si>
    <t>Bombchu</t>
  </si>
  <si>
    <t>Deku Nuts</t>
  </si>
  <si>
    <t>Cucco</t>
  </si>
  <si>
    <t>Beetle</t>
  </si>
  <si>
    <t>Skull Kid</t>
  </si>
  <si>
    <t>Tingle</t>
  </si>
  <si>
    <t>Midna</t>
  </si>
  <si>
    <t>Ghirahim</t>
  </si>
  <si>
    <t>ReDead</t>
  </si>
  <si>
    <t>Majora's Mask</t>
  </si>
  <si>
    <t>Zelda (Wind Waker)</t>
  </si>
  <si>
    <t>Aryll</t>
  </si>
  <si>
    <t>Tetra</t>
  </si>
  <si>
    <t>King of Red Lions</t>
  </si>
  <si>
    <t>Medli</t>
  </si>
  <si>
    <t>Ganondorf (Wind Waker)</t>
  </si>
  <si>
    <t>Wolf Link</t>
  </si>
  <si>
    <t>Hooded Zelda</t>
  </si>
  <si>
    <t>Zant</t>
  </si>
  <si>
    <t>Gaepora</t>
  </si>
  <si>
    <t>Owlan</t>
  </si>
  <si>
    <t>Groose</t>
  </si>
  <si>
    <t>Crimson Loftwing</t>
  </si>
  <si>
    <t>Fi</t>
  </si>
  <si>
    <t>Old Woman</t>
  </si>
  <si>
    <t>Impa (Skyward Sword)</t>
  </si>
  <si>
    <t>Levias</t>
  </si>
  <si>
    <t>The Imprisoned</t>
  </si>
  <si>
    <t>Demise</t>
  </si>
  <si>
    <t>Metroid</t>
  </si>
  <si>
    <t>Samus (Alt.)</t>
  </si>
  <si>
    <t>Zero Laser</t>
  </si>
  <si>
    <t>Zero Suit Samus (Alt.)</t>
  </si>
  <si>
    <t>Gunship (Zero Suit Samus)</t>
  </si>
  <si>
    <t>Morph Ball</t>
  </si>
  <si>
    <t>Gunship</t>
  </si>
  <si>
    <t>Mother Brain</t>
  </si>
  <si>
    <t>Dark Samus</t>
  </si>
  <si>
    <t>Ridley</t>
  </si>
  <si>
    <t>Zero</t>
  </si>
  <si>
    <t>Joulion</t>
  </si>
  <si>
    <t>FG II-Graham</t>
  </si>
  <si>
    <t>Queen Metroid</t>
  </si>
  <si>
    <t>Zebesian</t>
  </si>
  <si>
    <t>Phantoon</t>
  </si>
  <si>
    <t>Nightmare (Metroid)</t>
  </si>
  <si>
    <t>Samus (Dark Suit)</t>
  </si>
  <si>
    <t>Adam Malkovich</t>
  </si>
  <si>
    <t>Little Birdie</t>
  </si>
  <si>
    <t>King Kihunter</t>
  </si>
  <si>
    <t>Mystery Creature</t>
  </si>
  <si>
    <t>Vorash</t>
  </si>
  <si>
    <t>Melissa Bergman (MB)</t>
  </si>
  <si>
    <t>RB176 Ferrocrusher</t>
  </si>
  <si>
    <t>Madeline Bergman</t>
  </si>
  <si>
    <t>Yoshi (Alt.)</t>
  </si>
  <si>
    <t>Super Dragon</t>
  </si>
  <si>
    <t>Kirby (Alt.)</t>
  </si>
  <si>
    <t>Ultra Sword</t>
  </si>
  <si>
    <t>Meta Knight (Alt.)</t>
  </si>
  <si>
    <t>Galaxia Darkness</t>
  </si>
  <si>
    <t>King Dedede (Alt.)</t>
  </si>
  <si>
    <t>Dedede Burst</t>
  </si>
  <si>
    <t>Dragoon</t>
  </si>
  <si>
    <t>Maxim Tomato</t>
  </si>
  <si>
    <t>Warp Star</t>
  </si>
  <si>
    <t>Superspicy Curry</t>
  </si>
  <si>
    <t>Star Rod</t>
  </si>
  <si>
    <t>Nightmare</t>
  </si>
  <si>
    <t>Knuckle Joe</t>
  </si>
  <si>
    <t>Tac</t>
  </si>
  <si>
    <t>Cappy</t>
  </si>
  <si>
    <t>Poppy Bros. Jr.</t>
  </si>
  <si>
    <t>Whispy Woods</t>
  </si>
  <si>
    <t>Apples</t>
  </si>
  <si>
    <t>Broom Hatter</t>
  </si>
  <si>
    <t>Scarfy</t>
  </si>
  <si>
    <t>Sir Kibble</t>
  </si>
  <si>
    <t>Sword Kirby</t>
  </si>
  <si>
    <t>Beam Kirby</t>
  </si>
  <si>
    <t>Fire Kirby</t>
  </si>
  <si>
    <t>Ice Kirby</t>
  </si>
  <si>
    <t>Needle Kirby</t>
  </si>
  <si>
    <t>Tornado Kirby</t>
  </si>
  <si>
    <t>Mike Kirby</t>
  </si>
  <si>
    <t>Sleep Kirby</t>
  </si>
  <si>
    <t>Blade Knight</t>
  </si>
  <si>
    <t>Starman (Kirby)</t>
  </si>
  <si>
    <t>Walky</t>
  </si>
  <si>
    <t>Bomb Kirby</t>
  </si>
  <si>
    <t>Fighter Kirby</t>
  </si>
  <si>
    <t>Wing Kirby</t>
  </si>
  <si>
    <t>Ninja Kirby</t>
  </si>
  <si>
    <t>Galacta Knight</t>
  </si>
  <si>
    <t>Magolor</t>
  </si>
  <si>
    <t>Lor Starcutter</t>
  </si>
  <si>
    <t>Fox (Alt.)</t>
  </si>
  <si>
    <t>Landmaster (Fox)</t>
  </si>
  <si>
    <t>Falco (Alt.)</t>
  </si>
  <si>
    <t>Landmaster (Falco)</t>
  </si>
  <si>
    <t>Smart Bomb</t>
  </si>
  <si>
    <t>Andross</t>
  </si>
  <si>
    <t>Arwing (Assault)</t>
  </si>
  <si>
    <t>Great Fox (Assault)</t>
  </si>
  <si>
    <t>Orbital Gate</t>
  </si>
  <si>
    <t>Peppy Hare</t>
  </si>
  <si>
    <t>Slippy Toad</t>
  </si>
  <si>
    <t>Wolf O'Donnell</t>
  </si>
  <si>
    <t>Leon Powalski</t>
  </si>
  <si>
    <t>Pigma Dengar</t>
  </si>
  <si>
    <t>Andrew Oikonny</t>
  </si>
  <si>
    <t>Krystal</t>
  </si>
  <si>
    <t>Tricky</t>
  </si>
  <si>
    <t>Fox (Assault)</t>
  </si>
  <si>
    <t>Falco (Assault)</t>
  </si>
  <si>
    <t>Panther Caroso</t>
  </si>
  <si>
    <t>Wolfen (Assault)</t>
  </si>
  <si>
    <t>Aparoid (Fortuna)</t>
  </si>
  <si>
    <t>Aparoid Queen</t>
  </si>
  <si>
    <t>Pikachu (Alt.)</t>
  </si>
  <si>
    <t>Volt Tackle</t>
  </si>
  <si>
    <t>Lucario (Alt.)</t>
  </si>
  <si>
    <t>Mega Evolution (Lucario)</t>
  </si>
  <si>
    <t>Charizard (Alt.)</t>
  </si>
  <si>
    <t>Mega Evolution (Charizard)</t>
  </si>
  <si>
    <t>Jigglypuff (Alt.)</t>
  </si>
  <si>
    <t>Puff Up</t>
  </si>
  <si>
    <t>Greninja (Alt.)</t>
  </si>
  <si>
    <t>Secret Ninja Attack</t>
  </si>
  <si>
    <t>Substitute Doll</t>
  </si>
  <si>
    <t>Poke Ball</t>
  </si>
  <si>
    <t>Master Ball</t>
  </si>
  <si>
    <t>Meowth</t>
  </si>
  <si>
    <t>Electrode</t>
  </si>
  <si>
    <t>Goldeen</t>
  </si>
  <si>
    <t>Staryu</t>
  </si>
  <si>
    <t>Eevee</t>
  </si>
  <si>
    <t>Snorlax</t>
  </si>
  <si>
    <t>Moltres</t>
  </si>
  <si>
    <t>Mew</t>
  </si>
  <si>
    <t>Togepi</t>
  </si>
  <si>
    <t>Bellossom</t>
  </si>
  <si>
    <t>Entei</t>
  </si>
  <si>
    <t>Suicune</t>
  </si>
  <si>
    <t>Lugia</t>
  </si>
  <si>
    <t>Gardevoir</t>
  </si>
  <si>
    <t>Metagross</t>
  </si>
  <si>
    <t>Latias &amp; Latios</t>
  </si>
  <si>
    <t>Kyogre</t>
  </si>
  <si>
    <t>Deoxys</t>
  </si>
  <si>
    <t>Abomasnow</t>
  </si>
  <si>
    <t>Palkia</t>
  </si>
  <si>
    <t>Giratina</t>
  </si>
  <si>
    <t>Darkrai</t>
  </si>
  <si>
    <t>Arceus</t>
  </si>
  <si>
    <t>Victini</t>
  </si>
  <si>
    <t>Snivy</t>
  </si>
  <si>
    <t>Oshawott</t>
  </si>
  <si>
    <t>Zoroark</t>
  </si>
  <si>
    <t>Kyurem</t>
  </si>
  <si>
    <t>Keldeo</t>
  </si>
  <si>
    <t>Meloetta</t>
  </si>
  <si>
    <t>Genesect</t>
  </si>
  <si>
    <t>Chespin</t>
  </si>
  <si>
    <t>Fennekin</t>
  </si>
  <si>
    <t>Fletchling</t>
  </si>
  <si>
    <t>Spewpa</t>
  </si>
  <si>
    <t>Gogoat</t>
  </si>
  <si>
    <t>Swirlix</t>
  </si>
  <si>
    <t>Inkay</t>
  </si>
  <si>
    <t>Dedenne</t>
  </si>
  <si>
    <t>Xerneas</t>
  </si>
  <si>
    <t>Koffing</t>
  </si>
  <si>
    <t>Blastoise</t>
  </si>
  <si>
    <t>Dragonite</t>
  </si>
  <si>
    <t>Steelix</t>
  </si>
  <si>
    <t>Scizor</t>
  </si>
  <si>
    <t>Ho-Oh</t>
  </si>
  <si>
    <t>Blaziken</t>
  </si>
  <si>
    <t>Wailord</t>
  </si>
  <si>
    <t>Registeel</t>
  </si>
  <si>
    <t>Rayquaza</t>
  </si>
  <si>
    <t>Infernape</t>
  </si>
  <si>
    <t>Piplup</t>
  </si>
  <si>
    <t>Garchomp</t>
  </si>
  <si>
    <t>Manaphy</t>
  </si>
  <si>
    <t>Tepig</t>
  </si>
  <si>
    <t>Klinklang</t>
  </si>
  <si>
    <t>Axew</t>
  </si>
  <si>
    <t>Hydreigon</t>
  </si>
  <si>
    <t>Pyroar</t>
  </si>
  <si>
    <t>Honedge</t>
  </si>
  <si>
    <t>Clawitzer</t>
  </si>
  <si>
    <t>Ivysaur</t>
  </si>
  <si>
    <t>Mega Venusaur</t>
  </si>
  <si>
    <t>Squirtle</t>
  </si>
  <si>
    <t>Mega Blastoise</t>
  </si>
  <si>
    <t>Mega Kangaskhan</t>
  </si>
  <si>
    <t>Mewtwo</t>
  </si>
  <si>
    <t>Mega Mewtwo X &amp; Y</t>
  </si>
  <si>
    <t>Raikou</t>
  </si>
  <si>
    <t>Mega Blaziken</t>
  </si>
  <si>
    <t>Groudon</t>
  </si>
  <si>
    <t>Jirachi</t>
  </si>
  <si>
    <t>Dialga</t>
  </si>
  <si>
    <t>Sylveon</t>
  </si>
  <si>
    <t>Pokemon Trainer</t>
  </si>
  <si>
    <t>Captain Falcon (Alt.)</t>
  </si>
  <si>
    <t>Blue Falcon</t>
  </si>
  <si>
    <t>Samurai Goroh</t>
  </si>
  <si>
    <t>Dr. Stewart</t>
  </si>
  <si>
    <t>Pico</t>
  </si>
  <si>
    <t>Jody Summer</t>
  </si>
  <si>
    <t>Mr. EAD</t>
  </si>
  <si>
    <t>James McCloud</t>
  </si>
  <si>
    <t>Zoda</t>
  </si>
  <si>
    <t>The Skull</t>
  </si>
  <si>
    <t>Blood Falcon</t>
  </si>
  <si>
    <t>Black Shadow</t>
  </si>
  <si>
    <t>Deathborn</t>
  </si>
  <si>
    <t>Falcon Flyer</t>
  </si>
  <si>
    <t>Earthbound (Mother)</t>
  </si>
  <si>
    <t>Ness (Alt.)</t>
  </si>
  <si>
    <t>PK Starstorm</t>
  </si>
  <si>
    <t>Mr. Saturn</t>
  </si>
  <si>
    <t>Franklin Badge</t>
  </si>
  <si>
    <t>Starman</t>
  </si>
  <si>
    <t>Jeff</t>
  </si>
  <si>
    <t>Flying Man</t>
  </si>
  <si>
    <t>Porky</t>
  </si>
  <si>
    <t>Lucas</t>
  </si>
  <si>
    <t>Ultimate Chimera</t>
  </si>
  <si>
    <t>Marth (Alt.)</t>
  </si>
  <si>
    <t>Critical Hit (Marth)</t>
  </si>
  <si>
    <t>Ike (Alt.)</t>
  </si>
  <si>
    <t>Great Aether</t>
  </si>
  <si>
    <t>Lucina (Alt.)</t>
  </si>
  <si>
    <t>Critical Hit (Lucina)</t>
  </si>
  <si>
    <t>Robin (Alt.)</t>
  </si>
  <si>
    <t>Pair Up</t>
  </si>
  <si>
    <t>Chrom</t>
  </si>
  <si>
    <t>Lyn</t>
  </si>
  <si>
    <t>Black Knight</t>
  </si>
  <si>
    <t>Sothe</t>
  </si>
  <si>
    <t>Elincia</t>
  </si>
  <si>
    <t>Mr. Game &amp; Watch</t>
  </si>
  <si>
    <t>Mr. Game &amp; Watch (Alt.)</t>
  </si>
  <si>
    <t>Octopus</t>
  </si>
  <si>
    <t>Manhole</t>
  </si>
  <si>
    <t>Helmet</t>
  </si>
  <si>
    <t>Lion</t>
  </si>
  <si>
    <t>Kid Icarus</t>
  </si>
  <si>
    <t>Pit (Alt.)</t>
  </si>
  <si>
    <t>Three Sacred Treasures</t>
  </si>
  <si>
    <t>Dark Pit (Alt.)</t>
  </si>
  <si>
    <t>Dark Pit Staff</t>
  </si>
  <si>
    <t>Palutena (Alt.)</t>
  </si>
  <si>
    <t>Black Hole Laser</t>
  </si>
  <si>
    <t>Daybreak</t>
  </si>
  <si>
    <t>Ore Club</t>
  </si>
  <si>
    <t>X Bomb</t>
  </si>
  <si>
    <t>Killer Eye</t>
  </si>
  <si>
    <t>Back Shield</t>
  </si>
  <si>
    <t>Magnus</t>
  </si>
  <si>
    <t>Phosphora</t>
  </si>
  <si>
    <t>Reaper</t>
  </si>
  <si>
    <t>Souflee</t>
  </si>
  <si>
    <t>WarioWare</t>
  </si>
  <si>
    <t>Wario (Alt.)</t>
  </si>
  <si>
    <t>Wario-Man</t>
  </si>
  <si>
    <t>Kat &amp; Ana</t>
  </si>
  <si>
    <t>Ashley</t>
  </si>
  <si>
    <t>9-Volt &amp; His Mother</t>
  </si>
  <si>
    <t>Mona</t>
  </si>
  <si>
    <t>Dr. Crygor</t>
  </si>
  <si>
    <t>Olimar (Alt.)</t>
  </si>
  <si>
    <t>End of Day</t>
  </si>
  <si>
    <t>Alph</t>
  </si>
  <si>
    <t>Red Pikmin</t>
  </si>
  <si>
    <t>Blue Pikmin</t>
  </si>
  <si>
    <t>Yellow Pikmin</t>
  </si>
  <si>
    <t>White Pikmin</t>
  </si>
  <si>
    <t>Purple Pikmin</t>
  </si>
  <si>
    <t>Rock Pikmin</t>
  </si>
  <si>
    <t>Hocotate Bomb</t>
  </si>
  <si>
    <t>Iridescent Glint Beetle</t>
  </si>
  <si>
    <t>Bulborb</t>
  </si>
  <si>
    <t>Charlie</t>
  </si>
  <si>
    <t>S.S. Drake</t>
  </si>
  <si>
    <t>Brittany</t>
  </si>
  <si>
    <t>Peckish Aristocrab</t>
  </si>
  <si>
    <t>Pellets</t>
  </si>
  <si>
    <t>Yellow Wollywog</t>
  </si>
  <si>
    <t>Iridescent Flint Beetle</t>
  </si>
  <si>
    <t>Swooping Snitchbug</t>
  </si>
  <si>
    <t>Burrowing Snagret</t>
  </si>
  <si>
    <t>Louie</t>
  </si>
  <si>
    <t>Quaggled Mireclops</t>
  </si>
  <si>
    <t>Plasm Wraith</t>
  </si>
  <si>
    <t>R.O.B.</t>
  </si>
  <si>
    <t>R.O.B. (Alt.)</t>
  </si>
  <si>
    <t>Super Diffusion Beam</t>
  </si>
  <si>
    <t>Animal Crossing</t>
  </si>
  <si>
    <t>Villager (Alt.)</t>
  </si>
  <si>
    <t>Dream Home</t>
  </si>
  <si>
    <t>Lloid</t>
  </si>
  <si>
    <t>Tom Nook</t>
  </si>
  <si>
    <t>Timmy &amp; Tommy</t>
  </si>
  <si>
    <t>Pitfall</t>
  </si>
  <si>
    <t>Beehive</t>
  </si>
  <si>
    <t>Isabelle</t>
  </si>
  <si>
    <t>Rover</t>
  </si>
  <si>
    <t>Phyllis &amp; Pelly</t>
  </si>
  <si>
    <t>Joan</t>
  </si>
  <si>
    <t>Wendell</t>
  </si>
  <si>
    <t>Redd</t>
  </si>
  <si>
    <t>Gracie</t>
  </si>
  <si>
    <t>Saharah</t>
  </si>
  <si>
    <t>Katrina</t>
  </si>
  <si>
    <t>Jingle</t>
  </si>
  <si>
    <t>Don</t>
  </si>
  <si>
    <t>Able Sisters</t>
  </si>
  <si>
    <t>Blathers</t>
  </si>
  <si>
    <t>Wisp</t>
  </si>
  <si>
    <t>Harriet</t>
  </si>
  <si>
    <t>Celeste</t>
  </si>
  <si>
    <t>Brewster</t>
  </si>
  <si>
    <t>Lyle</t>
  </si>
  <si>
    <t>Pascal</t>
  </si>
  <si>
    <t>Dr. Shrunk</t>
  </si>
  <si>
    <t>Katie</t>
  </si>
  <si>
    <t>Serena</t>
  </si>
  <si>
    <t>Frillard</t>
  </si>
  <si>
    <t>Kicks</t>
  </si>
  <si>
    <t>Phineas</t>
  </si>
  <si>
    <t>Bus to the City</t>
  </si>
  <si>
    <t>K.K. Slider</t>
  </si>
  <si>
    <t>Resetti</t>
  </si>
  <si>
    <t>Wii Fit Trainer (Alt.)</t>
  </si>
  <si>
    <t>Tree</t>
  </si>
  <si>
    <t>Dancer</t>
  </si>
  <si>
    <t>Warrior</t>
  </si>
  <si>
    <t>Bridge</t>
  </si>
  <si>
    <t>Gate</t>
  </si>
  <si>
    <t>Jackknife</t>
  </si>
  <si>
    <t>Arm &amp; Leg Lift</t>
  </si>
  <si>
    <t>Wii Balance Board</t>
  </si>
  <si>
    <t>Wii Fit U Trainer</t>
  </si>
  <si>
    <t>Little Mac (Alt.)</t>
  </si>
  <si>
    <t>Giga Mac</t>
  </si>
  <si>
    <t>Doc Louis</t>
  </si>
  <si>
    <t>Glass Joe</t>
  </si>
  <si>
    <t>Bald Bull</t>
  </si>
  <si>
    <t>Mr. Sandman</t>
  </si>
  <si>
    <t>Von Kaiser</t>
  </si>
  <si>
    <t>Piston Hondo</t>
  </si>
  <si>
    <t>Don Flamenco</t>
  </si>
  <si>
    <t>King Hippo</t>
  </si>
  <si>
    <t>Great Tiger</t>
  </si>
  <si>
    <t>Soda Popinski</t>
  </si>
  <si>
    <t>Xenoblade Chronicles</t>
  </si>
  <si>
    <t>Shulk (Alt.)</t>
  </si>
  <si>
    <t>Chain Attack</t>
  </si>
  <si>
    <t>Dunban</t>
  </si>
  <si>
    <t>Riki</t>
  </si>
  <si>
    <t>Metal Face</t>
  </si>
  <si>
    <t>Bionis</t>
  </si>
  <si>
    <t>Fiora</t>
  </si>
  <si>
    <t>Reyn</t>
  </si>
  <si>
    <t>Sharla</t>
  </si>
  <si>
    <t>Melia</t>
  </si>
  <si>
    <t>Bronze Face</t>
  </si>
  <si>
    <t>Face Nemesis</t>
  </si>
  <si>
    <t>Mecha-Fiora</t>
  </si>
  <si>
    <t>Jade Face</t>
  </si>
  <si>
    <t>Yaldabaoth</t>
  </si>
  <si>
    <t>Duck Hunt (Alt.)</t>
  </si>
  <si>
    <t>NES Zapper Posse</t>
  </si>
  <si>
    <t>Wild Gunmen</t>
  </si>
  <si>
    <t>Clay Pigeon</t>
  </si>
  <si>
    <t>Can</t>
  </si>
  <si>
    <t>Dog</t>
  </si>
  <si>
    <t>Duck</t>
  </si>
  <si>
    <t>Lip's Stick</t>
  </si>
  <si>
    <t>Other</t>
  </si>
  <si>
    <t>Super Scope</t>
  </si>
  <si>
    <t>Steel Diver</t>
  </si>
  <si>
    <t>Unira</t>
  </si>
  <si>
    <t>Boss Galaga</t>
  </si>
  <si>
    <t>Rocket Belt</t>
  </si>
  <si>
    <t>Special Flag</t>
  </si>
  <si>
    <t>Color TV-Game 15</t>
  </si>
  <si>
    <t>Sheriff</t>
  </si>
  <si>
    <t>Devil</t>
  </si>
  <si>
    <t>Takamaru</t>
  </si>
  <si>
    <t>Infantry &amp; Tanks</t>
  </si>
  <si>
    <t>Dr. Wright</t>
  </si>
  <si>
    <t>Prince of Sable</t>
  </si>
  <si>
    <t>Saki Amamiya</t>
  </si>
  <si>
    <t>Starfy</t>
  </si>
  <si>
    <t>nintendog</t>
  </si>
  <si>
    <t>Dr. Kawashima</t>
  </si>
  <si>
    <t>Dillon</t>
  </si>
  <si>
    <t>Hang Glider</t>
  </si>
  <si>
    <t>Power Cruising</t>
  </si>
  <si>
    <t>Disc Dog</t>
  </si>
  <si>
    <t>Plane</t>
  </si>
  <si>
    <t>Excitebike</t>
  </si>
  <si>
    <t>Ice Climbers</t>
  </si>
  <si>
    <t>Viruses</t>
  </si>
  <si>
    <t>Captain Rainbow</t>
  </si>
  <si>
    <t>Little Mac (Captain Rainbow)</t>
  </si>
  <si>
    <t>Vince</t>
  </si>
  <si>
    <t>Frey</t>
  </si>
  <si>
    <t>Freya</t>
  </si>
  <si>
    <t>Zael</t>
  </si>
  <si>
    <t>Calista</t>
  </si>
  <si>
    <t>Elena and Aeron</t>
  </si>
  <si>
    <t>Marshal, Cam, and Miss Ribbon</t>
  </si>
  <si>
    <t>Wrestler &amp; Reporter</t>
  </si>
  <si>
    <t>Mio &amp; Mayu Amakura</t>
  </si>
  <si>
    <t>Rayman</t>
  </si>
  <si>
    <t>Globox</t>
  </si>
  <si>
    <t>Monita</t>
  </si>
  <si>
    <t>CommanderVideo</t>
  </si>
  <si>
    <t>Wonder-Red</t>
  </si>
  <si>
    <t>Wonder-Blue</t>
  </si>
  <si>
    <t>Wonder-Green</t>
  </si>
  <si>
    <t>Wonder-Pink</t>
  </si>
  <si>
    <t>Wonder-Yellow</t>
  </si>
  <si>
    <t>Wonder-White</t>
  </si>
  <si>
    <t>Wonder-Black</t>
  </si>
  <si>
    <t>Barbara</t>
  </si>
  <si>
    <t>Sonic the Hedgehog</t>
  </si>
  <si>
    <t>Sonic (Alt.)</t>
  </si>
  <si>
    <t>Super Sonic</t>
  </si>
  <si>
    <t>Shadow</t>
  </si>
  <si>
    <t>Fauna of Windy Hill Zone</t>
  </si>
  <si>
    <t>Dr. Eggman</t>
  </si>
  <si>
    <t>Tails</t>
  </si>
  <si>
    <t xml:space="preserve">Amy </t>
  </si>
  <si>
    <t>Knuckles</t>
  </si>
  <si>
    <t>Cream &amp; Cheese</t>
  </si>
  <si>
    <t>Chao</t>
  </si>
  <si>
    <t>Blaze</t>
  </si>
  <si>
    <t>Jet</t>
  </si>
  <si>
    <t>Silver</t>
  </si>
  <si>
    <t>The Deadly Six</t>
  </si>
  <si>
    <t>Mega Man (Alt.)</t>
  </si>
  <si>
    <t>Mega Legends</t>
  </si>
  <si>
    <t>X</t>
  </si>
  <si>
    <t>MegaMan Volnutt</t>
  </si>
  <si>
    <t>MegaMan.EXE</t>
  </si>
  <si>
    <t>Star Force Mega Man</t>
  </si>
  <si>
    <t>Elec Man</t>
  </si>
  <si>
    <t>Yellow Devil</t>
  </si>
  <si>
    <t>Dr. Light</t>
  </si>
  <si>
    <t>Roll</t>
  </si>
  <si>
    <t>Mettaur</t>
  </si>
  <si>
    <t>Dr. Wily</t>
  </si>
  <si>
    <t>Energy Tank</t>
  </si>
  <si>
    <t>Proto Man</t>
  </si>
  <si>
    <t>Eddie</t>
  </si>
  <si>
    <t>Bass</t>
  </si>
  <si>
    <t>PAC-MAN (Alt.)</t>
  </si>
  <si>
    <t>SUPER PAC-MAN</t>
  </si>
  <si>
    <t>Ghosts (PAC-MAN)</t>
  </si>
  <si>
    <t>Mother Fairy</t>
  </si>
  <si>
    <t>PAC-MAN's House</t>
  </si>
  <si>
    <t>Blinky</t>
  </si>
  <si>
    <t>Inky</t>
  </si>
  <si>
    <t>Pinky</t>
  </si>
  <si>
    <t>Clyde</t>
  </si>
  <si>
    <t>Super Smash Bros for Wii U Completion Spreadsheet (v1.0)</t>
  </si>
  <si>
    <t>Full List of all 716 in-game trophies, check the boxes to automatically update a counter, and appropriate trophy boxes</t>
  </si>
  <si>
    <t>Full List of all Mii Hats and Outfits, check the boxes to automatically update a counter</t>
  </si>
  <si>
    <t xml:space="preserve">Full List of 376 Unlockable Custom Moves, and all 612 Special Moves, check the boxes to automatically update two counters, </t>
  </si>
  <si>
    <t>Notes</t>
  </si>
  <si>
    <t>✓ denotes something unlocked by default</t>
  </si>
  <si>
    <t>Full List of all 437 in-game music tracks, as well as the stage where each song plays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</si>
</sst>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252525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Fill="1"/>
    <xf numFmtId="0" fontId="0" fillId="0" borderId="1" xfId="0" applyFill="1" applyBorder="1"/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3" borderId="1" xfId="0" applyFont="1" applyFill="1" applyBorder="1"/>
    <xf numFmtId="0" fontId="0" fillId="0" borderId="1" xfId="0" applyFont="1" applyBorder="1"/>
    <xf numFmtId="0" fontId="0" fillId="0" borderId="0" xfId="0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0" fontId="0" fillId="0" borderId="8" xfId="0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0" fillId="0" borderId="14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/>
    <xf numFmtId="0" fontId="0" fillId="3" borderId="2" xfId="0" applyFont="1" applyFill="1" applyBorder="1"/>
    <xf numFmtId="0" fontId="0" fillId="0" borderId="2" xfId="0" applyFont="1" applyBorder="1"/>
    <xf numFmtId="0" fontId="0" fillId="3" borderId="3" xfId="0" applyFont="1" applyFill="1" applyBorder="1"/>
    <xf numFmtId="0" fontId="0" fillId="0" borderId="0" xfId="0" applyNumberFormat="1" applyFont="1" applyBorder="1" applyAlignment="1">
      <alignment horizontal="center"/>
    </xf>
    <xf numFmtId="0" fontId="0" fillId="0" borderId="0" xfId="0" applyFon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3" borderId="4" xfId="0" applyFont="1" applyFill="1" applyBorder="1"/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7" xfId="0" applyFill="1" applyBorder="1"/>
    <xf numFmtId="0" fontId="0" fillId="0" borderId="0" xfId="0" applyNumberFormat="1" applyFill="1"/>
    <xf numFmtId="0" fontId="6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6" xfId="0" applyFill="1" applyBorder="1" applyAlignment="1">
      <alignment horizontal="center" wrapText="1"/>
    </xf>
    <xf numFmtId="0" fontId="0" fillId="0" borderId="10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9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0" borderId="16" xfId="0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/>
    </xf>
    <xf numFmtId="0" fontId="4" fillId="2" borderId="4" xfId="0" applyFont="1" applyFill="1" applyBorder="1"/>
    <xf numFmtId="0" fontId="4" fillId="2" borderId="4" xfId="0" applyNumberFormat="1" applyFont="1" applyFill="1" applyBorder="1"/>
    <xf numFmtId="0" fontId="4" fillId="2" borderId="3" xfId="0" applyFont="1" applyFill="1" applyBorder="1"/>
    <xf numFmtId="0" fontId="0" fillId="3" borderId="4" xfId="0" applyNumberFormat="1" applyFont="1" applyFill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3" xfId="0" applyFont="1" applyBorder="1"/>
    <xf numFmtId="0" fontId="0" fillId="0" borderId="2" xfId="0" applyNumberFormat="1" applyFont="1" applyBorder="1"/>
    <xf numFmtId="0" fontId="0" fillId="4" borderId="4" xfId="0" applyNumberFormat="1" applyFont="1" applyFill="1" applyBorder="1"/>
    <xf numFmtId="0" fontId="0" fillId="5" borderId="3" xfId="0" applyFont="1" applyFill="1" applyBorder="1"/>
    <xf numFmtId="0" fontId="0" fillId="3" borderId="2" xfId="0" applyNumberFormat="1" applyFont="1" applyFill="1" applyBorder="1"/>
    <xf numFmtId="0" fontId="4" fillId="2" borderId="4" xfId="0" applyNumberFormat="1" applyFont="1" applyFill="1" applyBorder="1" applyAlignment="1">
      <alignment horizontal="center"/>
    </xf>
    <xf numFmtId="0" fontId="0" fillId="3" borderId="4" xfId="0" applyNumberFormat="1" applyFont="1" applyFill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0" fontId="0" fillId="3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vertical="center" wrapText="1"/>
    </xf>
    <xf numFmtId="0" fontId="3" fillId="3" borderId="4" xfId="0" applyFont="1" applyFill="1" applyBorder="1"/>
    <xf numFmtId="0" fontId="0" fillId="3" borderId="3" xfId="0" applyFont="1" applyFill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L3" lockText="1" noThreeD="1"/>
</file>

<file path=xl/ctrlProps/ctrlProp10.xml><?xml version="1.0" encoding="utf-8"?>
<formControlPr xmlns="http://schemas.microsoft.com/office/spreadsheetml/2009/9/main" objectType="CheckBox" fmlaLink="L12" lockText="1" noThreeD="1"/>
</file>

<file path=xl/ctrlProps/ctrlProp100.xml><?xml version="1.0" encoding="utf-8"?>
<formControlPr xmlns="http://schemas.microsoft.com/office/spreadsheetml/2009/9/main" objectType="CheckBox" fmlaLink="L102" lockText="1" noThreeD="1"/>
</file>

<file path=xl/ctrlProps/ctrlProp1000.xml><?xml version="1.0" encoding="utf-8"?>
<formControlPr xmlns="http://schemas.microsoft.com/office/spreadsheetml/2009/9/main" objectType="CheckBox" fmlaLink="Q3" lockText="1" noThreeD="1"/>
</file>

<file path=xl/ctrlProps/ctrlProp1001.xml><?xml version="1.0" encoding="utf-8"?>
<formControlPr xmlns="http://schemas.microsoft.com/office/spreadsheetml/2009/9/main" objectType="CheckBox" fmlaLink="Q105" lockText="1" noThreeD="1"/>
</file>

<file path=xl/ctrlProps/ctrlProp1002.xml><?xml version="1.0" encoding="utf-8"?>
<formControlPr xmlns="http://schemas.microsoft.com/office/spreadsheetml/2009/9/main" objectType="CheckBox" fmlaLink="Q3" lockText="1" noThreeD="1"/>
</file>

<file path=xl/ctrlProps/ctrlProp1003.xml><?xml version="1.0" encoding="utf-8"?>
<formControlPr xmlns="http://schemas.microsoft.com/office/spreadsheetml/2009/9/main" objectType="CheckBox" fmlaLink="Q106" lockText="1" noThreeD="1"/>
</file>

<file path=xl/ctrlProps/ctrlProp1004.xml><?xml version="1.0" encoding="utf-8"?>
<formControlPr xmlns="http://schemas.microsoft.com/office/spreadsheetml/2009/9/main" objectType="CheckBox" fmlaLink="Q3" lockText="1" noThreeD="1"/>
</file>

<file path=xl/ctrlProps/ctrlProp1005.xml><?xml version="1.0" encoding="utf-8"?>
<formControlPr xmlns="http://schemas.microsoft.com/office/spreadsheetml/2009/9/main" objectType="CheckBox" fmlaLink="Q107" lockText="1" noThreeD="1"/>
</file>

<file path=xl/ctrlProps/ctrlProp1006.xml><?xml version="1.0" encoding="utf-8"?>
<formControlPr xmlns="http://schemas.microsoft.com/office/spreadsheetml/2009/9/main" objectType="CheckBox" fmlaLink="Q3" lockText="1" noThreeD="1"/>
</file>

<file path=xl/ctrlProps/ctrlProp1007.xml><?xml version="1.0" encoding="utf-8"?>
<formControlPr xmlns="http://schemas.microsoft.com/office/spreadsheetml/2009/9/main" objectType="CheckBox" fmlaLink="Q108" lockText="1" noThreeD="1"/>
</file>

<file path=xl/ctrlProps/ctrlProp1008.xml><?xml version="1.0" encoding="utf-8"?>
<formControlPr xmlns="http://schemas.microsoft.com/office/spreadsheetml/2009/9/main" objectType="CheckBox" fmlaLink="Q3" lockText="1" noThreeD="1"/>
</file>

<file path=xl/ctrlProps/ctrlProp1009.xml><?xml version="1.0" encoding="utf-8"?>
<formControlPr xmlns="http://schemas.microsoft.com/office/spreadsheetml/2009/9/main" objectType="CheckBox" fmlaLink="Q109" lockText="1" noThreeD="1"/>
</file>

<file path=xl/ctrlProps/ctrlProp101.xml><?xml version="1.0" encoding="utf-8"?>
<formControlPr xmlns="http://schemas.microsoft.com/office/spreadsheetml/2009/9/main" objectType="CheckBox" fmlaLink="L103" lockText="1" noThreeD="1"/>
</file>

<file path=xl/ctrlProps/ctrlProp1010.xml><?xml version="1.0" encoding="utf-8"?>
<formControlPr xmlns="http://schemas.microsoft.com/office/spreadsheetml/2009/9/main" objectType="CheckBox" fmlaLink="Q3" lockText="1" noThreeD="1"/>
</file>

<file path=xl/ctrlProps/ctrlProp1011.xml><?xml version="1.0" encoding="utf-8"?>
<formControlPr xmlns="http://schemas.microsoft.com/office/spreadsheetml/2009/9/main" objectType="CheckBox" fmlaLink="Q110" lockText="1" noThreeD="1"/>
</file>

<file path=xl/ctrlProps/ctrlProp1012.xml><?xml version="1.0" encoding="utf-8"?>
<formControlPr xmlns="http://schemas.microsoft.com/office/spreadsheetml/2009/9/main" objectType="CheckBox" fmlaLink="Q3" lockText="1" noThreeD="1"/>
</file>

<file path=xl/ctrlProps/ctrlProp1013.xml><?xml version="1.0" encoding="utf-8"?>
<formControlPr xmlns="http://schemas.microsoft.com/office/spreadsheetml/2009/9/main" objectType="CheckBox" fmlaLink="Q111" lockText="1" noThreeD="1"/>
</file>

<file path=xl/ctrlProps/ctrlProp1014.xml><?xml version="1.0" encoding="utf-8"?>
<formControlPr xmlns="http://schemas.microsoft.com/office/spreadsheetml/2009/9/main" objectType="CheckBox" fmlaLink="Q3" lockText="1" noThreeD="1"/>
</file>

<file path=xl/ctrlProps/ctrlProp1015.xml><?xml version="1.0" encoding="utf-8"?>
<formControlPr xmlns="http://schemas.microsoft.com/office/spreadsheetml/2009/9/main" objectType="CheckBox" fmlaLink="Q112" lockText="1" noThreeD="1"/>
</file>

<file path=xl/ctrlProps/ctrlProp1016.xml><?xml version="1.0" encoding="utf-8"?>
<formControlPr xmlns="http://schemas.microsoft.com/office/spreadsheetml/2009/9/main" objectType="CheckBox" fmlaLink="Q3" lockText="1" noThreeD="1"/>
</file>

<file path=xl/ctrlProps/ctrlProp1017.xml><?xml version="1.0" encoding="utf-8"?>
<formControlPr xmlns="http://schemas.microsoft.com/office/spreadsheetml/2009/9/main" objectType="CheckBox" fmlaLink="Q113" lockText="1" noThreeD="1"/>
</file>

<file path=xl/ctrlProps/ctrlProp1018.xml><?xml version="1.0" encoding="utf-8"?>
<formControlPr xmlns="http://schemas.microsoft.com/office/spreadsheetml/2009/9/main" objectType="CheckBox" fmlaLink="Q3" lockText="1" noThreeD="1"/>
</file>

<file path=xl/ctrlProps/ctrlProp1019.xml><?xml version="1.0" encoding="utf-8"?>
<formControlPr xmlns="http://schemas.microsoft.com/office/spreadsheetml/2009/9/main" objectType="CheckBox" fmlaLink="Q114" lockText="1" noThreeD="1"/>
</file>

<file path=xl/ctrlProps/ctrlProp102.xml><?xml version="1.0" encoding="utf-8"?>
<formControlPr xmlns="http://schemas.microsoft.com/office/spreadsheetml/2009/9/main" objectType="CheckBox" fmlaLink="L104" lockText="1" noThreeD="1"/>
</file>

<file path=xl/ctrlProps/ctrlProp1020.xml><?xml version="1.0" encoding="utf-8"?>
<formControlPr xmlns="http://schemas.microsoft.com/office/spreadsheetml/2009/9/main" objectType="CheckBox" fmlaLink="Q3" lockText="1" noThreeD="1"/>
</file>

<file path=xl/ctrlProps/ctrlProp1021.xml><?xml version="1.0" encoding="utf-8"?>
<formControlPr xmlns="http://schemas.microsoft.com/office/spreadsheetml/2009/9/main" objectType="CheckBox" fmlaLink="Q115" lockText="1" noThreeD="1"/>
</file>

<file path=xl/ctrlProps/ctrlProp1022.xml><?xml version="1.0" encoding="utf-8"?>
<formControlPr xmlns="http://schemas.microsoft.com/office/spreadsheetml/2009/9/main" objectType="CheckBox" fmlaLink="Q3" lockText="1" noThreeD="1"/>
</file>

<file path=xl/ctrlProps/ctrlProp1023.xml><?xml version="1.0" encoding="utf-8"?>
<formControlPr xmlns="http://schemas.microsoft.com/office/spreadsheetml/2009/9/main" objectType="CheckBox" fmlaLink="Q116" lockText="1" noThreeD="1"/>
</file>

<file path=xl/ctrlProps/ctrlProp1024.xml><?xml version="1.0" encoding="utf-8"?>
<formControlPr xmlns="http://schemas.microsoft.com/office/spreadsheetml/2009/9/main" objectType="CheckBox" fmlaLink="Q3" lockText="1" noThreeD="1"/>
</file>

<file path=xl/ctrlProps/ctrlProp1025.xml><?xml version="1.0" encoding="utf-8"?>
<formControlPr xmlns="http://schemas.microsoft.com/office/spreadsheetml/2009/9/main" objectType="CheckBox" fmlaLink="Q117" lockText="1" noThreeD="1"/>
</file>

<file path=xl/ctrlProps/ctrlProp1026.xml><?xml version="1.0" encoding="utf-8"?>
<formControlPr xmlns="http://schemas.microsoft.com/office/spreadsheetml/2009/9/main" objectType="CheckBox" fmlaLink="Q3" lockText="1" noThreeD="1"/>
</file>

<file path=xl/ctrlProps/ctrlProp1027.xml><?xml version="1.0" encoding="utf-8"?>
<formControlPr xmlns="http://schemas.microsoft.com/office/spreadsheetml/2009/9/main" objectType="CheckBox" fmlaLink="Q118" lockText="1" noThreeD="1"/>
</file>

<file path=xl/ctrlProps/ctrlProp1028.xml><?xml version="1.0" encoding="utf-8"?>
<formControlPr xmlns="http://schemas.microsoft.com/office/spreadsheetml/2009/9/main" objectType="CheckBox" fmlaLink="Q3" lockText="1" noThreeD="1"/>
</file>

<file path=xl/ctrlProps/ctrlProp1029.xml><?xml version="1.0" encoding="utf-8"?>
<formControlPr xmlns="http://schemas.microsoft.com/office/spreadsheetml/2009/9/main" objectType="CheckBox" fmlaLink="Q119" lockText="1" noThreeD="1"/>
</file>

<file path=xl/ctrlProps/ctrlProp103.xml><?xml version="1.0" encoding="utf-8"?>
<formControlPr xmlns="http://schemas.microsoft.com/office/spreadsheetml/2009/9/main" objectType="CheckBox" fmlaLink="L105" lockText="1" noThreeD="1"/>
</file>

<file path=xl/ctrlProps/ctrlProp1030.xml><?xml version="1.0" encoding="utf-8"?>
<formControlPr xmlns="http://schemas.microsoft.com/office/spreadsheetml/2009/9/main" objectType="CheckBox" fmlaLink="Q3" lockText="1" noThreeD="1"/>
</file>

<file path=xl/ctrlProps/ctrlProp1031.xml><?xml version="1.0" encoding="utf-8"?>
<formControlPr xmlns="http://schemas.microsoft.com/office/spreadsheetml/2009/9/main" objectType="CheckBox" fmlaLink="Q120" lockText="1" noThreeD="1"/>
</file>

<file path=xl/ctrlProps/ctrlProp1032.xml><?xml version="1.0" encoding="utf-8"?>
<formControlPr xmlns="http://schemas.microsoft.com/office/spreadsheetml/2009/9/main" objectType="CheckBox" fmlaLink="Q3" lockText="1" noThreeD="1"/>
</file>

<file path=xl/ctrlProps/ctrlProp1033.xml><?xml version="1.0" encoding="utf-8"?>
<formControlPr xmlns="http://schemas.microsoft.com/office/spreadsheetml/2009/9/main" objectType="CheckBox" fmlaLink="Q121" lockText="1" noThreeD="1"/>
</file>

<file path=xl/ctrlProps/ctrlProp1034.xml><?xml version="1.0" encoding="utf-8"?>
<formControlPr xmlns="http://schemas.microsoft.com/office/spreadsheetml/2009/9/main" objectType="CheckBox" fmlaLink="Q3" lockText="1" noThreeD="1"/>
</file>

<file path=xl/ctrlProps/ctrlProp1035.xml><?xml version="1.0" encoding="utf-8"?>
<formControlPr xmlns="http://schemas.microsoft.com/office/spreadsheetml/2009/9/main" objectType="CheckBox" fmlaLink="Q122" lockText="1" noThreeD="1"/>
</file>

<file path=xl/ctrlProps/ctrlProp1036.xml><?xml version="1.0" encoding="utf-8"?>
<formControlPr xmlns="http://schemas.microsoft.com/office/spreadsheetml/2009/9/main" objectType="CheckBox" fmlaLink="Q3" lockText="1" noThreeD="1"/>
</file>

<file path=xl/ctrlProps/ctrlProp1037.xml><?xml version="1.0" encoding="utf-8"?>
<formControlPr xmlns="http://schemas.microsoft.com/office/spreadsheetml/2009/9/main" objectType="CheckBox" fmlaLink="Q123" lockText="1" noThreeD="1"/>
</file>

<file path=xl/ctrlProps/ctrlProp1038.xml><?xml version="1.0" encoding="utf-8"?>
<formControlPr xmlns="http://schemas.microsoft.com/office/spreadsheetml/2009/9/main" objectType="CheckBox" fmlaLink="Q3" lockText="1" noThreeD="1"/>
</file>

<file path=xl/ctrlProps/ctrlProp1039.xml><?xml version="1.0" encoding="utf-8"?>
<formControlPr xmlns="http://schemas.microsoft.com/office/spreadsheetml/2009/9/main" objectType="CheckBox" fmlaLink="Q124" lockText="1" noThreeD="1"/>
</file>

<file path=xl/ctrlProps/ctrlProp104.xml><?xml version="1.0" encoding="utf-8"?>
<formControlPr xmlns="http://schemas.microsoft.com/office/spreadsheetml/2009/9/main" objectType="CheckBox" fmlaLink="L106" lockText="1" noThreeD="1"/>
</file>

<file path=xl/ctrlProps/ctrlProp1040.xml><?xml version="1.0" encoding="utf-8"?>
<formControlPr xmlns="http://schemas.microsoft.com/office/spreadsheetml/2009/9/main" objectType="CheckBox" fmlaLink="Q3" lockText="1" noThreeD="1"/>
</file>

<file path=xl/ctrlProps/ctrlProp1041.xml><?xml version="1.0" encoding="utf-8"?>
<formControlPr xmlns="http://schemas.microsoft.com/office/spreadsheetml/2009/9/main" objectType="CheckBox" fmlaLink="Q125" lockText="1" noThreeD="1"/>
</file>

<file path=xl/ctrlProps/ctrlProp1042.xml><?xml version="1.0" encoding="utf-8"?>
<formControlPr xmlns="http://schemas.microsoft.com/office/spreadsheetml/2009/9/main" objectType="CheckBox" fmlaLink="Q3" lockText="1" noThreeD="1"/>
</file>

<file path=xl/ctrlProps/ctrlProp1043.xml><?xml version="1.0" encoding="utf-8"?>
<formControlPr xmlns="http://schemas.microsoft.com/office/spreadsheetml/2009/9/main" objectType="CheckBox" fmlaLink="Q110" lockText="1" noThreeD="1"/>
</file>

<file path=xl/ctrlProps/ctrlProp1044.xml><?xml version="1.0" encoding="utf-8"?>
<formControlPr xmlns="http://schemas.microsoft.com/office/spreadsheetml/2009/9/main" objectType="CheckBox" fmlaLink="Q3" lockText="1" noThreeD="1"/>
</file>

<file path=xl/ctrlProps/ctrlProp1045.xml><?xml version="1.0" encoding="utf-8"?>
<formControlPr xmlns="http://schemas.microsoft.com/office/spreadsheetml/2009/9/main" objectType="CheckBox" fmlaLink="Q126" lockText="1" noThreeD="1"/>
</file>

<file path=xl/ctrlProps/ctrlProp1046.xml><?xml version="1.0" encoding="utf-8"?>
<formControlPr xmlns="http://schemas.microsoft.com/office/spreadsheetml/2009/9/main" objectType="CheckBox" fmlaLink="Q3" lockText="1" noThreeD="1"/>
</file>

<file path=xl/ctrlProps/ctrlProp1047.xml><?xml version="1.0" encoding="utf-8"?>
<formControlPr xmlns="http://schemas.microsoft.com/office/spreadsheetml/2009/9/main" objectType="CheckBox" fmlaLink="Q127" lockText="1" noThreeD="1"/>
</file>

<file path=xl/ctrlProps/ctrlProp1048.xml><?xml version="1.0" encoding="utf-8"?>
<formControlPr xmlns="http://schemas.microsoft.com/office/spreadsheetml/2009/9/main" objectType="CheckBox" fmlaLink="Q3" lockText="1" noThreeD="1"/>
</file>

<file path=xl/ctrlProps/ctrlProp1049.xml><?xml version="1.0" encoding="utf-8"?>
<formControlPr xmlns="http://schemas.microsoft.com/office/spreadsheetml/2009/9/main" objectType="CheckBox" fmlaLink="Q128" lockText="1" noThreeD="1"/>
</file>

<file path=xl/ctrlProps/ctrlProp105.xml><?xml version="1.0" encoding="utf-8"?>
<formControlPr xmlns="http://schemas.microsoft.com/office/spreadsheetml/2009/9/main" objectType="CheckBox" fmlaLink="L107" lockText="1" noThreeD="1"/>
</file>

<file path=xl/ctrlProps/ctrlProp1050.xml><?xml version="1.0" encoding="utf-8"?>
<formControlPr xmlns="http://schemas.microsoft.com/office/spreadsheetml/2009/9/main" objectType="CheckBox" fmlaLink="Q3" lockText="1" noThreeD="1"/>
</file>

<file path=xl/ctrlProps/ctrlProp1051.xml><?xml version="1.0" encoding="utf-8"?>
<formControlPr xmlns="http://schemas.microsoft.com/office/spreadsheetml/2009/9/main" objectType="CheckBox" fmlaLink="Q129" lockText="1" noThreeD="1"/>
</file>

<file path=xl/ctrlProps/ctrlProp1052.xml><?xml version="1.0" encoding="utf-8"?>
<formControlPr xmlns="http://schemas.microsoft.com/office/spreadsheetml/2009/9/main" objectType="CheckBox" fmlaLink="Q3" lockText="1" noThreeD="1"/>
</file>

<file path=xl/ctrlProps/ctrlProp1053.xml><?xml version="1.0" encoding="utf-8"?>
<formControlPr xmlns="http://schemas.microsoft.com/office/spreadsheetml/2009/9/main" objectType="CheckBox" fmlaLink="Q130" lockText="1" noThreeD="1"/>
</file>

<file path=xl/ctrlProps/ctrlProp1054.xml><?xml version="1.0" encoding="utf-8"?>
<formControlPr xmlns="http://schemas.microsoft.com/office/spreadsheetml/2009/9/main" objectType="CheckBox" fmlaLink="Q3" lockText="1" noThreeD="1"/>
</file>

<file path=xl/ctrlProps/ctrlProp1055.xml><?xml version="1.0" encoding="utf-8"?>
<formControlPr xmlns="http://schemas.microsoft.com/office/spreadsheetml/2009/9/main" objectType="CheckBox" fmlaLink="Q131" lockText="1" noThreeD="1"/>
</file>

<file path=xl/ctrlProps/ctrlProp1056.xml><?xml version="1.0" encoding="utf-8"?>
<formControlPr xmlns="http://schemas.microsoft.com/office/spreadsheetml/2009/9/main" objectType="CheckBox" fmlaLink="Q3" lockText="1" noThreeD="1"/>
</file>

<file path=xl/ctrlProps/ctrlProp1057.xml><?xml version="1.0" encoding="utf-8"?>
<formControlPr xmlns="http://schemas.microsoft.com/office/spreadsheetml/2009/9/main" objectType="CheckBox" fmlaLink="Q132" lockText="1" noThreeD="1"/>
</file>

<file path=xl/ctrlProps/ctrlProp1058.xml><?xml version="1.0" encoding="utf-8"?>
<formControlPr xmlns="http://schemas.microsoft.com/office/spreadsheetml/2009/9/main" objectType="CheckBox" fmlaLink="Q3" lockText="1" noThreeD="1"/>
</file>

<file path=xl/ctrlProps/ctrlProp1059.xml><?xml version="1.0" encoding="utf-8"?>
<formControlPr xmlns="http://schemas.microsoft.com/office/spreadsheetml/2009/9/main" objectType="CheckBox" fmlaLink="Q133" lockText="1" noThreeD="1"/>
</file>

<file path=xl/ctrlProps/ctrlProp106.xml><?xml version="1.0" encoding="utf-8"?>
<formControlPr xmlns="http://schemas.microsoft.com/office/spreadsheetml/2009/9/main" objectType="CheckBox" fmlaLink="L108" lockText="1" noThreeD="1"/>
</file>

<file path=xl/ctrlProps/ctrlProp1060.xml><?xml version="1.0" encoding="utf-8"?>
<formControlPr xmlns="http://schemas.microsoft.com/office/spreadsheetml/2009/9/main" objectType="CheckBox" fmlaLink="Q3" lockText="1" noThreeD="1"/>
</file>

<file path=xl/ctrlProps/ctrlProp1061.xml><?xml version="1.0" encoding="utf-8"?>
<formControlPr xmlns="http://schemas.microsoft.com/office/spreadsheetml/2009/9/main" objectType="CheckBox" fmlaLink="Q134" lockText="1" noThreeD="1"/>
</file>

<file path=xl/ctrlProps/ctrlProp1062.xml><?xml version="1.0" encoding="utf-8"?>
<formControlPr xmlns="http://schemas.microsoft.com/office/spreadsheetml/2009/9/main" objectType="CheckBox" fmlaLink="Q3" lockText="1" noThreeD="1"/>
</file>

<file path=xl/ctrlProps/ctrlProp1063.xml><?xml version="1.0" encoding="utf-8"?>
<formControlPr xmlns="http://schemas.microsoft.com/office/spreadsheetml/2009/9/main" objectType="CheckBox" fmlaLink="Q135" lockText="1" noThreeD="1"/>
</file>

<file path=xl/ctrlProps/ctrlProp1064.xml><?xml version="1.0" encoding="utf-8"?>
<formControlPr xmlns="http://schemas.microsoft.com/office/spreadsheetml/2009/9/main" objectType="CheckBox" fmlaLink="Q3" lockText="1" noThreeD="1"/>
</file>

<file path=xl/ctrlProps/ctrlProp1065.xml><?xml version="1.0" encoding="utf-8"?>
<formControlPr xmlns="http://schemas.microsoft.com/office/spreadsheetml/2009/9/main" objectType="CheckBox" fmlaLink="Q136" lockText="1" noThreeD="1"/>
</file>

<file path=xl/ctrlProps/ctrlProp1066.xml><?xml version="1.0" encoding="utf-8"?>
<formControlPr xmlns="http://schemas.microsoft.com/office/spreadsheetml/2009/9/main" objectType="CheckBox" fmlaLink="Q3" lockText="1" noThreeD="1"/>
</file>

<file path=xl/ctrlProps/ctrlProp1067.xml><?xml version="1.0" encoding="utf-8"?>
<formControlPr xmlns="http://schemas.microsoft.com/office/spreadsheetml/2009/9/main" objectType="CheckBox" fmlaLink="Q137" lockText="1" noThreeD="1"/>
</file>

<file path=xl/ctrlProps/ctrlProp1068.xml><?xml version="1.0" encoding="utf-8"?>
<formControlPr xmlns="http://schemas.microsoft.com/office/spreadsheetml/2009/9/main" objectType="CheckBox" fmlaLink="Q3" lockText="1" noThreeD="1"/>
</file>

<file path=xl/ctrlProps/ctrlProp1069.xml><?xml version="1.0" encoding="utf-8"?>
<formControlPr xmlns="http://schemas.microsoft.com/office/spreadsheetml/2009/9/main" objectType="CheckBox" fmlaLink="Q138" lockText="1" noThreeD="1"/>
</file>

<file path=xl/ctrlProps/ctrlProp107.xml><?xml version="1.0" encoding="utf-8"?>
<formControlPr xmlns="http://schemas.microsoft.com/office/spreadsheetml/2009/9/main" objectType="CheckBox" fmlaLink="L109" lockText="1" noThreeD="1"/>
</file>

<file path=xl/ctrlProps/ctrlProp1070.xml><?xml version="1.0" encoding="utf-8"?>
<formControlPr xmlns="http://schemas.microsoft.com/office/spreadsheetml/2009/9/main" objectType="CheckBox" fmlaLink="Q3" lockText="1" noThreeD="1"/>
</file>

<file path=xl/ctrlProps/ctrlProp1071.xml><?xml version="1.0" encoding="utf-8"?>
<formControlPr xmlns="http://schemas.microsoft.com/office/spreadsheetml/2009/9/main" objectType="CheckBox" fmlaLink="Q139" lockText="1" noThreeD="1"/>
</file>

<file path=xl/ctrlProps/ctrlProp1072.xml><?xml version="1.0" encoding="utf-8"?>
<formControlPr xmlns="http://schemas.microsoft.com/office/spreadsheetml/2009/9/main" objectType="CheckBox" fmlaLink="Q3" lockText="1" noThreeD="1"/>
</file>

<file path=xl/ctrlProps/ctrlProp1073.xml><?xml version="1.0" encoding="utf-8"?>
<formControlPr xmlns="http://schemas.microsoft.com/office/spreadsheetml/2009/9/main" objectType="CheckBox" fmlaLink="Q140" lockText="1" noThreeD="1"/>
</file>

<file path=xl/ctrlProps/ctrlProp1074.xml><?xml version="1.0" encoding="utf-8"?>
<formControlPr xmlns="http://schemas.microsoft.com/office/spreadsheetml/2009/9/main" objectType="CheckBox" fmlaLink="Q3" lockText="1" noThreeD="1"/>
</file>

<file path=xl/ctrlProps/ctrlProp1075.xml><?xml version="1.0" encoding="utf-8"?>
<formControlPr xmlns="http://schemas.microsoft.com/office/spreadsheetml/2009/9/main" objectType="CheckBox" fmlaLink="Q141" lockText="1" noThreeD="1"/>
</file>

<file path=xl/ctrlProps/ctrlProp1076.xml><?xml version="1.0" encoding="utf-8"?>
<formControlPr xmlns="http://schemas.microsoft.com/office/spreadsheetml/2009/9/main" objectType="CheckBox" fmlaLink="Q3" lockText="1" noThreeD="1"/>
</file>

<file path=xl/ctrlProps/ctrlProp1077.xml><?xml version="1.0" encoding="utf-8"?>
<formControlPr xmlns="http://schemas.microsoft.com/office/spreadsheetml/2009/9/main" objectType="CheckBox" fmlaLink="Q110" lockText="1" noThreeD="1"/>
</file>

<file path=xl/ctrlProps/ctrlProp1078.xml><?xml version="1.0" encoding="utf-8"?>
<formControlPr xmlns="http://schemas.microsoft.com/office/spreadsheetml/2009/9/main" objectType="CheckBox" fmlaLink="Q3" lockText="1" noThreeD="1"/>
</file>

<file path=xl/ctrlProps/ctrlProp1079.xml><?xml version="1.0" encoding="utf-8"?>
<formControlPr xmlns="http://schemas.microsoft.com/office/spreadsheetml/2009/9/main" objectType="CheckBox" fmlaLink="Q142" lockText="1" noThreeD="1"/>
</file>

<file path=xl/ctrlProps/ctrlProp108.xml><?xml version="1.0" encoding="utf-8"?>
<formControlPr xmlns="http://schemas.microsoft.com/office/spreadsheetml/2009/9/main" objectType="CheckBox" fmlaLink="L110" lockText="1" noThreeD="1"/>
</file>

<file path=xl/ctrlProps/ctrlProp1080.xml><?xml version="1.0" encoding="utf-8"?>
<formControlPr xmlns="http://schemas.microsoft.com/office/spreadsheetml/2009/9/main" objectType="CheckBox" fmlaLink="Q3" lockText="1" noThreeD="1"/>
</file>

<file path=xl/ctrlProps/ctrlProp1081.xml><?xml version="1.0" encoding="utf-8"?>
<formControlPr xmlns="http://schemas.microsoft.com/office/spreadsheetml/2009/9/main" objectType="CheckBox" fmlaLink="Q110" lockText="1" noThreeD="1"/>
</file>

<file path=xl/ctrlProps/ctrlProp1082.xml><?xml version="1.0" encoding="utf-8"?>
<formControlPr xmlns="http://schemas.microsoft.com/office/spreadsheetml/2009/9/main" objectType="CheckBox" fmlaLink="Q3" lockText="1" noThreeD="1"/>
</file>

<file path=xl/ctrlProps/ctrlProp1083.xml><?xml version="1.0" encoding="utf-8"?>
<formControlPr xmlns="http://schemas.microsoft.com/office/spreadsheetml/2009/9/main" objectType="CheckBox" fmlaLink="Q143" lockText="1" noThreeD="1"/>
</file>

<file path=xl/ctrlProps/ctrlProp1084.xml><?xml version="1.0" encoding="utf-8"?>
<formControlPr xmlns="http://schemas.microsoft.com/office/spreadsheetml/2009/9/main" objectType="CheckBox" fmlaLink="Q3" lockText="1" noThreeD="1"/>
</file>

<file path=xl/ctrlProps/ctrlProp1085.xml><?xml version="1.0" encoding="utf-8"?>
<formControlPr xmlns="http://schemas.microsoft.com/office/spreadsheetml/2009/9/main" objectType="CheckBox" fmlaLink="Q110" lockText="1" noThreeD="1"/>
</file>

<file path=xl/ctrlProps/ctrlProp1086.xml><?xml version="1.0" encoding="utf-8"?>
<formControlPr xmlns="http://schemas.microsoft.com/office/spreadsheetml/2009/9/main" objectType="CheckBox" fmlaLink="Q3" lockText="1" noThreeD="1"/>
</file>

<file path=xl/ctrlProps/ctrlProp1087.xml><?xml version="1.0" encoding="utf-8"?>
<formControlPr xmlns="http://schemas.microsoft.com/office/spreadsheetml/2009/9/main" objectType="CheckBox" fmlaLink="Q144" lockText="1" noThreeD="1"/>
</file>

<file path=xl/ctrlProps/ctrlProp1088.xml><?xml version="1.0" encoding="utf-8"?>
<formControlPr xmlns="http://schemas.microsoft.com/office/spreadsheetml/2009/9/main" objectType="CheckBox" fmlaLink="Q3" lockText="1" noThreeD="1"/>
</file>

<file path=xl/ctrlProps/ctrlProp1089.xml><?xml version="1.0" encoding="utf-8"?>
<formControlPr xmlns="http://schemas.microsoft.com/office/spreadsheetml/2009/9/main" objectType="CheckBox" fmlaLink="Q110" lockText="1" noThreeD="1"/>
</file>

<file path=xl/ctrlProps/ctrlProp109.xml><?xml version="1.0" encoding="utf-8"?>
<formControlPr xmlns="http://schemas.microsoft.com/office/spreadsheetml/2009/9/main" objectType="CheckBox" fmlaLink="L111" lockText="1" noThreeD="1"/>
</file>

<file path=xl/ctrlProps/ctrlProp1090.xml><?xml version="1.0" encoding="utf-8"?>
<formControlPr xmlns="http://schemas.microsoft.com/office/spreadsheetml/2009/9/main" objectType="CheckBox" fmlaLink="Q3" lockText="1" noThreeD="1"/>
</file>

<file path=xl/ctrlProps/ctrlProp1091.xml><?xml version="1.0" encoding="utf-8"?>
<formControlPr xmlns="http://schemas.microsoft.com/office/spreadsheetml/2009/9/main" objectType="CheckBox" fmlaLink="Q145" lockText="1" noThreeD="1"/>
</file>

<file path=xl/ctrlProps/ctrlProp1092.xml><?xml version="1.0" encoding="utf-8"?>
<formControlPr xmlns="http://schemas.microsoft.com/office/spreadsheetml/2009/9/main" objectType="CheckBox" fmlaLink="Q3" lockText="1" noThreeD="1"/>
</file>

<file path=xl/ctrlProps/ctrlProp1093.xml><?xml version="1.0" encoding="utf-8"?>
<formControlPr xmlns="http://schemas.microsoft.com/office/spreadsheetml/2009/9/main" objectType="CheckBox" fmlaLink="Q110" lockText="1" noThreeD="1"/>
</file>

<file path=xl/ctrlProps/ctrlProp1094.xml><?xml version="1.0" encoding="utf-8"?>
<formControlPr xmlns="http://schemas.microsoft.com/office/spreadsheetml/2009/9/main" objectType="CheckBox" fmlaLink="Q3" lockText="1" noThreeD="1"/>
</file>

<file path=xl/ctrlProps/ctrlProp1095.xml><?xml version="1.0" encoding="utf-8"?>
<formControlPr xmlns="http://schemas.microsoft.com/office/spreadsheetml/2009/9/main" objectType="CheckBox" fmlaLink="Q146" lockText="1" noThreeD="1"/>
</file>

<file path=xl/ctrlProps/ctrlProp1096.xml><?xml version="1.0" encoding="utf-8"?>
<formControlPr xmlns="http://schemas.microsoft.com/office/spreadsheetml/2009/9/main" objectType="CheckBox" fmlaLink="Q3" lockText="1" noThreeD="1"/>
</file>

<file path=xl/ctrlProps/ctrlProp1097.xml><?xml version="1.0" encoding="utf-8"?>
<formControlPr xmlns="http://schemas.microsoft.com/office/spreadsheetml/2009/9/main" objectType="CheckBox" fmlaLink="Q110" lockText="1" noThreeD="1"/>
</file>

<file path=xl/ctrlProps/ctrlProp1098.xml><?xml version="1.0" encoding="utf-8"?>
<formControlPr xmlns="http://schemas.microsoft.com/office/spreadsheetml/2009/9/main" objectType="CheckBox" fmlaLink="Q3" lockText="1" noThreeD="1"/>
</file>

<file path=xl/ctrlProps/ctrlProp1099.xml><?xml version="1.0" encoding="utf-8"?>
<formControlPr xmlns="http://schemas.microsoft.com/office/spreadsheetml/2009/9/main" objectType="CheckBox" fmlaLink="Q147" lockText="1" noThreeD="1"/>
</file>

<file path=xl/ctrlProps/ctrlProp11.xml><?xml version="1.0" encoding="utf-8"?>
<formControlPr xmlns="http://schemas.microsoft.com/office/spreadsheetml/2009/9/main" objectType="CheckBox" fmlaLink="L13" lockText="1" noThreeD="1"/>
</file>

<file path=xl/ctrlProps/ctrlProp110.xml><?xml version="1.0" encoding="utf-8"?>
<formControlPr xmlns="http://schemas.microsoft.com/office/spreadsheetml/2009/9/main" objectType="CheckBox" fmlaLink="L112" lockText="1" noThreeD="1"/>
</file>

<file path=xl/ctrlProps/ctrlProp1100.xml><?xml version="1.0" encoding="utf-8"?>
<formControlPr xmlns="http://schemas.microsoft.com/office/spreadsheetml/2009/9/main" objectType="CheckBox" fmlaLink="Q3" lockText="1" noThreeD="1"/>
</file>

<file path=xl/ctrlProps/ctrlProp1101.xml><?xml version="1.0" encoding="utf-8"?>
<formControlPr xmlns="http://schemas.microsoft.com/office/spreadsheetml/2009/9/main" objectType="CheckBox" fmlaLink="Q110" lockText="1" noThreeD="1"/>
</file>

<file path=xl/ctrlProps/ctrlProp1102.xml><?xml version="1.0" encoding="utf-8"?>
<formControlPr xmlns="http://schemas.microsoft.com/office/spreadsheetml/2009/9/main" objectType="CheckBox" fmlaLink="Q3" lockText="1" noThreeD="1"/>
</file>

<file path=xl/ctrlProps/ctrlProp1103.xml><?xml version="1.0" encoding="utf-8"?>
<formControlPr xmlns="http://schemas.microsoft.com/office/spreadsheetml/2009/9/main" objectType="CheckBox" fmlaLink="Q148" lockText="1" noThreeD="1"/>
</file>

<file path=xl/ctrlProps/ctrlProp1104.xml><?xml version="1.0" encoding="utf-8"?>
<formControlPr xmlns="http://schemas.microsoft.com/office/spreadsheetml/2009/9/main" objectType="CheckBox" fmlaLink="Q3" lockText="1" noThreeD="1"/>
</file>

<file path=xl/ctrlProps/ctrlProp1105.xml><?xml version="1.0" encoding="utf-8"?>
<formControlPr xmlns="http://schemas.microsoft.com/office/spreadsheetml/2009/9/main" objectType="CheckBox" fmlaLink="Q110" lockText="1" noThreeD="1"/>
</file>

<file path=xl/ctrlProps/ctrlProp1106.xml><?xml version="1.0" encoding="utf-8"?>
<formControlPr xmlns="http://schemas.microsoft.com/office/spreadsheetml/2009/9/main" objectType="CheckBox" fmlaLink="Q3" lockText="1" noThreeD="1"/>
</file>

<file path=xl/ctrlProps/ctrlProp1107.xml><?xml version="1.0" encoding="utf-8"?>
<formControlPr xmlns="http://schemas.microsoft.com/office/spreadsheetml/2009/9/main" objectType="CheckBox" fmlaLink="Q149" lockText="1" noThreeD="1"/>
</file>

<file path=xl/ctrlProps/ctrlProp1108.xml><?xml version="1.0" encoding="utf-8"?>
<formControlPr xmlns="http://schemas.microsoft.com/office/spreadsheetml/2009/9/main" objectType="CheckBox" fmlaLink="Q3" lockText="1" noThreeD="1"/>
</file>

<file path=xl/ctrlProps/ctrlProp1109.xml><?xml version="1.0" encoding="utf-8"?>
<formControlPr xmlns="http://schemas.microsoft.com/office/spreadsheetml/2009/9/main" objectType="CheckBox" fmlaLink="Q110" lockText="1" noThreeD="1"/>
</file>

<file path=xl/ctrlProps/ctrlProp111.xml><?xml version="1.0" encoding="utf-8"?>
<formControlPr xmlns="http://schemas.microsoft.com/office/spreadsheetml/2009/9/main" objectType="CheckBox" fmlaLink="L113" lockText="1" noThreeD="1"/>
</file>

<file path=xl/ctrlProps/ctrlProp1110.xml><?xml version="1.0" encoding="utf-8"?>
<formControlPr xmlns="http://schemas.microsoft.com/office/spreadsheetml/2009/9/main" objectType="CheckBox" fmlaLink="Q3" lockText="1" noThreeD="1"/>
</file>

<file path=xl/ctrlProps/ctrlProp1111.xml><?xml version="1.0" encoding="utf-8"?>
<formControlPr xmlns="http://schemas.microsoft.com/office/spreadsheetml/2009/9/main" objectType="CheckBox" fmlaLink="Q150" lockText="1" noThreeD="1"/>
</file>

<file path=xl/ctrlProps/ctrlProp1112.xml><?xml version="1.0" encoding="utf-8"?>
<formControlPr xmlns="http://schemas.microsoft.com/office/spreadsheetml/2009/9/main" objectType="CheckBox" fmlaLink="Q3" lockText="1" noThreeD="1"/>
</file>

<file path=xl/ctrlProps/ctrlProp1113.xml><?xml version="1.0" encoding="utf-8"?>
<formControlPr xmlns="http://schemas.microsoft.com/office/spreadsheetml/2009/9/main" objectType="CheckBox" fmlaLink="Q110" lockText="1" noThreeD="1"/>
</file>

<file path=xl/ctrlProps/ctrlProp1114.xml><?xml version="1.0" encoding="utf-8"?>
<formControlPr xmlns="http://schemas.microsoft.com/office/spreadsheetml/2009/9/main" objectType="CheckBox" fmlaLink="Q3" lockText="1" noThreeD="1"/>
</file>

<file path=xl/ctrlProps/ctrlProp1115.xml><?xml version="1.0" encoding="utf-8"?>
<formControlPr xmlns="http://schemas.microsoft.com/office/spreadsheetml/2009/9/main" objectType="CheckBox" fmlaLink="Q151" lockText="1" noThreeD="1"/>
</file>

<file path=xl/ctrlProps/ctrlProp1116.xml><?xml version="1.0" encoding="utf-8"?>
<formControlPr xmlns="http://schemas.microsoft.com/office/spreadsheetml/2009/9/main" objectType="CheckBox" fmlaLink="Q3" lockText="1" noThreeD="1"/>
</file>

<file path=xl/ctrlProps/ctrlProp1117.xml><?xml version="1.0" encoding="utf-8"?>
<formControlPr xmlns="http://schemas.microsoft.com/office/spreadsheetml/2009/9/main" objectType="CheckBox" fmlaLink="Q110" lockText="1" noThreeD="1"/>
</file>

<file path=xl/ctrlProps/ctrlProp1118.xml><?xml version="1.0" encoding="utf-8"?>
<formControlPr xmlns="http://schemas.microsoft.com/office/spreadsheetml/2009/9/main" objectType="CheckBox" fmlaLink="Q3" lockText="1" noThreeD="1"/>
</file>

<file path=xl/ctrlProps/ctrlProp1119.xml><?xml version="1.0" encoding="utf-8"?>
<formControlPr xmlns="http://schemas.microsoft.com/office/spreadsheetml/2009/9/main" objectType="CheckBox" fmlaLink="Q152" lockText="1" noThreeD="1"/>
</file>

<file path=xl/ctrlProps/ctrlProp112.xml><?xml version="1.0" encoding="utf-8"?>
<formControlPr xmlns="http://schemas.microsoft.com/office/spreadsheetml/2009/9/main" objectType="CheckBox" fmlaLink="L114" lockText="1" noThreeD="1"/>
</file>

<file path=xl/ctrlProps/ctrlProp1120.xml><?xml version="1.0" encoding="utf-8"?>
<formControlPr xmlns="http://schemas.microsoft.com/office/spreadsheetml/2009/9/main" objectType="CheckBox" fmlaLink="Q3" lockText="1" noThreeD="1"/>
</file>

<file path=xl/ctrlProps/ctrlProp1121.xml><?xml version="1.0" encoding="utf-8"?>
<formControlPr xmlns="http://schemas.microsoft.com/office/spreadsheetml/2009/9/main" objectType="CheckBox" fmlaLink="Q110" lockText="1" noThreeD="1"/>
</file>

<file path=xl/ctrlProps/ctrlProp1122.xml><?xml version="1.0" encoding="utf-8"?>
<formControlPr xmlns="http://schemas.microsoft.com/office/spreadsheetml/2009/9/main" objectType="CheckBox" fmlaLink="Q3" lockText="1" noThreeD="1"/>
</file>

<file path=xl/ctrlProps/ctrlProp1123.xml><?xml version="1.0" encoding="utf-8"?>
<formControlPr xmlns="http://schemas.microsoft.com/office/spreadsheetml/2009/9/main" objectType="CheckBox" fmlaLink="Q153" lockText="1" noThreeD="1"/>
</file>

<file path=xl/ctrlProps/ctrlProp1124.xml><?xml version="1.0" encoding="utf-8"?>
<formControlPr xmlns="http://schemas.microsoft.com/office/spreadsheetml/2009/9/main" objectType="CheckBox" fmlaLink="Q3" lockText="1" noThreeD="1"/>
</file>

<file path=xl/ctrlProps/ctrlProp1125.xml><?xml version="1.0" encoding="utf-8"?>
<formControlPr xmlns="http://schemas.microsoft.com/office/spreadsheetml/2009/9/main" objectType="CheckBox" fmlaLink="Q110" lockText="1" noThreeD="1"/>
</file>

<file path=xl/ctrlProps/ctrlProp1126.xml><?xml version="1.0" encoding="utf-8"?>
<formControlPr xmlns="http://schemas.microsoft.com/office/spreadsheetml/2009/9/main" objectType="CheckBox" fmlaLink="Q3" lockText="1" noThreeD="1"/>
</file>

<file path=xl/ctrlProps/ctrlProp1127.xml><?xml version="1.0" encoding="utf-8"?>
<formControlPr xmlns="http://schemas.microsoft.com/office/spreadsheetml/2009/9/main" objectType="CheckBox" fmlaLink="Q154" lockText="1" noThreeD="1"/>
</file>

<file path=xl/ctrlProps/ctrlProp1128.xml><?xml version="1.0" encoding="utf-8"?>
<formControlPr xmlns="http://schemas.microsoft.com/office/spreadsheetml/2009/9/main" objectType="CheckBox" fmlaLink="Q3" lockText="1" noThreeD="1"/>
</file>

<file path=xl/ctrlProps/ctrlProp1129.xml><?xml version="1.0" encoding="utf-8"?>
<formControlPr xmlns="http://schemas.microsoft.com/office/spreadsheetml/2009/9/main" objectType="CheckBox" fmlaLink="Q110" lockText="1" noThreeD="1"/>
</file>

<file path=xl/ctrlProps/ctrlProp113.xml><?xml version="1.0" encoding="utf-8"?>
<formControlPr xmlns="http://schemas.microsoft.com/office/spreadsheetml/2009/9/main" objectType="CheckBox" fmlaLink="L115" lockText="1" noThreeD="1"/>
</file>

<file path=xl/ctrlProps/ctrlProp1130.xml><?xml version="1.0" encoding="utf-8"?>
<formControlPr xmlns="http://schemas.microsoft.com/office/spreadsheetml/2009/9/main" objectType="CheckBox" fmlaLink="Q3" lockText="1" noThreeD="1"/>
</file>

<file path=xl/ctrlProps/ctrlProp1131.xml><?xml version="1.0" encoding="utf-8"?>
<formControlPr xmlns="http://schemas.microsoft.com/office/spreadsheetml/2009/9/main" objectType="CheckBox" fmlaLink="Q155" lockText="1" noThreeD="1"/>
</file>

<file path=xl/ctrlProps/ctrlProp1132.xml><?xml version="1.0" encoding="utf-8"?>
<formControlPr xmlns="http://schemas.microsoft.com/office/spreadsheetml/2009/9/main" objectType="CheckBox" fmlaLink="Q3" lockText="1" noThreeD="1"/>
</file>

<file path=xl/ctrlProps/ctrlProp1133.xml><?xml version="1.0" encoding="utf-8"?>
<formControlPr xmlns="http://schemas.microsoft.com/office/spreadsheetml/2009/9/main" objectType="CheckBox" fmlaLink="Q110" lockText="1" noThreeD="1"/>
</file>

<file path=xl/ctrlProps/ctrlProp1134.xml><?xml version="1.0" encoding="utf-8"?>
<formControlPr xmlns="http://schemas.microsoft.com/office/spreadsheetml/2009/9/main" objectType="CheckBox" fmlaLink="Q3" lockText="1" noThreeD="1"/>
</file>

<file path=xl/ctrlProps/ctrlProp1135.xml><?xml version="1.0" encoding="utf-8"?>
<formControlPr xmlns="http://schemas.microsoft.com/office/spreadsheetml/2009/9/main" objectType="CheckBox" fmlaLink="Q156" lockText="1" noThreeD="1"/>
</file>

<file path=xl/ctrlProps/ctrlProp1136.xml><?xml version="1.0" encoding="utf-8"?>
<formControlPr xmlns="http://schemas.microsoft.com/office/spreadsheetml/2009/9/main" objectType="CheckBox" fmlaLink="Q3" lockText="1" noThreeD="1"/>
</file>

<file path=xl/ctrlProps/ctrlProp1137.xml><?xml version="1.0" encoding="utf-8"?>
<formControlPr xmlns="http://schemas.microsoft.com/office/spreadsheetml/2009/9/main" objectType="CheckBox" fmlaLink="Q110" lockText="1" noThreeD="1"/>
</file>

<file path=xl/ctrlProps/ctrlProp1138.xml><?xml version="1.0" encoding="utf-8"?>
<formControlPr xmlns="http://schemas.microsoft.com/office/spreadsheetml/2009/9/main" objectType="CheckBox" fmlaLink="Q3" lockText="1" noThreeD="1"/>
</file>

<file path=xl/ctrlProps/ctrlProp1139.xml><?xml version="1.0" encoding="utf-8"?>
<formControlPr xmlns="http://schemas.microsoft.com/office/spreadsheetml/2009/9/main" objectType="CheckBox" fmlaLink="Q157" lockText="1" noThreeD="1"/>
</file>

<file path=xl/ctrlProps/ctrlProp114.xml><?xml version="1.0" encoding="utf-8"?>
<formControlPr xmlns="http://schemas.microsoft.com/office/spreadsheetml/2009/9/main" objectType="CheckBox" fmlaLink="L116" lockText="1" noThreeD="1"/>
</file>

<file path=xl/ctrlProps/ctrlProp1140.xml><?xml version="1.0" encoding="utf-8"?>
<formControlPr xmlns="http://schemas.microsoft.com/office/spreadsheetml/2009/9/main" objectType="CheckBox" fmlaLink="Q3" lockText="1" noThreeD="1"/>
</file>

<file path=xl/ctrlProps/ctrlProp1141.xml><?xml version="1.0" encoding="utf-8"?>
<formControlPr xmlns="http://schemas.microsoft.com/office/spreadsheetml/2009/9/main" objectType="CheckBox" fmlaLink="Q110" lockText="1" noThreeD="1"/>
</file>

<file path=xl/ctrlProps/ctrlProp1142.xml><?xml version="1.0" encoding="utf-8"?>
<formControlPr xmlns="http://schemas.microsoft.com/office/spreadsheetml/2009/9/main" objectType="CheckBox" fmlaLink="Q3" lockText="1" noThreeD="1"/>
</file>

<file path=xl/ctrlProps/ctrlProp1143.xml><?xml version="1.0" encoding="utf-8"?>
<formControlPr xmlns="http://schemas.microsoft.com/office/spreadsheetml/2009/9/main" objectType="CheckBox" fmlaLink="Q158" lockText="1" noThreeD="1"/>
</file>

<file path=xl/ctrlProps/ctrlProp1144.xml><?xml version="1.0" encoding="utf-8"?>
<formControlPr xmlns="http://schemas.microsoft.com/office/spreadsheetml/2009/9/main" objectType="CheckBox" fmlaLink="Q3" lockText="1" noThreeD="1"/>
</file>

<file path=xl/ctrlProps/ctrlProp1145.xml><?xml version="1.0" encoding="utf-8"?>
<formControlPr xmlns="http://schemas.microsoft.com/office/spreadsheetml/2009/9/main" objectType="CheckBox" fmlaLink="Q110" lockText="1" noThreeD="1"/>
</file>

<file path=xl/ctrlProps/ctrlProp1146.xml><?xml version="1.0" encoding="utf-8"?>
<formControlPr xmlns="http://schemas.microsoft.com/office/spreadsheetml/2009/9/main" objectType="CheckBox" fmlaLink="Q3" lockText="1" noThreeD="1"/>
</file>

<file path=xl/ctrlProps/ctrlProp1147.xml><?xml version="1.0" encoding="utf-8"?>
<formControlPr xmlns="http://schemas.microsoft.com/office/spreadsheetml/2009/9/main" objectType="CheckBox" fmlaLink="Q159" lockText="1" noThreeD="1"/>
</file>

<file path=xl/ctrlProps/ctrlProp1148.xml><?xml version="1.0" encoding="utf-8"?>
<formControlPr xmlns="http://schemas.microsoft.com/office/spreadsheetml/2009/9/main" objectType="CheckBox" fmlaLink="Q3" lockText="1" noThreeD="1"/>
</file>

<file path=xl/ctrlProps/ctrlProp1149.xml><?xml version="1.0" encoding="utf-8"?>
<formControlPr xmlns="http://schemas.microsoft.com/office/spreadsheetml/2009/9/main" objectType="CheckBox" fmlaLink="Q110" lockText="1" noThreeD="1"/>
</file>

<file path=xl/ctrlProps/ctrlProp115.xml><?xml version="1.0" encoding="utf-8"?>
<formControlPr xmlns="http://schemas.microsoft.com/office/spreadsheetml/2009/9/main" objectType="CheckBox" fmlaLink="L117" lockText="1" noThreeD="1"/>
</file>

<file path=xl/ctrlProps/ctrlProp1150.xml><?xml version="1.0" encoding="utf-8"?>
<formControlPr xmlns="http://schemas.microsoft.com/office/spreadsheetml/2009/9/main" objectType="CheckBox" fmlaLink="Q3" lockText="1" noThreeD="1"/>
</file>

<file path=xl/ctrlProps/ctrlProp1151.xml><?xml version="1.0" encoding="utf-8"?>
<formControlPr xmlns="http://schemas.microsoft.com/office/spreadsheetml/2009/9/main" objectType="CheckBox" fmlaLink="Q160" lockText="1" noThreeD="1"/>
</file>

<file path=xl/ctrlProps/ctrlProp1152.xml><?xml version="1.0" encoding="utf-8"?>
<formControlPr xmlns="http://schemas.microsoft.com/office/spreadsheetml/2009/9/main" objectType="CheckBox" fmlaLink="Q3" lockText="1" noThreeD="1"/>
</file>

<file path=xl/ctrlProps/ctrlProp1153.xml><?xml version="1.0" encoding="utf-8"?>
<formControlPr xmlns="http://schemas.microsoft.com/office/spreadsheetml/2009/9/main" objectType="CheckBox" fmlaLink="Q110" lockText="1" noThreeD="1"/>
</file>

<file path=xl/ctrlProps/ctrlProp1154.xml><?xml version="1.0" encoding="utf-8"?>
<formControlPr xmlns="http://schemas.microsoft.com/office/spreadsheetml/2009/9/main" objectType="CheckBox" fmlaLink="Q3" lockText="1" noThreeD="1"/>
</file>

<file path=xl/ctrlProps/ctrlProp1155.xml><?xml version="1.0" encoding="utf-8"?>
<formControlPr xmlns="http://schemas.microsoft.com/office/spreadsheetml/2009/9/main" objectType="CheckBox" fmlaLink="Q161" lockText="1" noThreeD="1"/>
</file>

<file path=xl/ctrlProps/ctrlProp1156.xml><?xml version="1.0" encoding="utf-8"?>
<formControlPr xmlns="http://schemas.microsoft.com/office/spreadsheetml/2009/9/main" objectType="CheckBox" fmlaLink="Q3" lockText="1" noThreeD="1"/>
</file>

<file path=xl/ctrlProps/ctrlProp1157.xml><?xml version="1.0" encoding="utf-8"?>
<formControlPr xmlns="http://schemas.microsoft.com/office/spreadsheetml/2009/9/main" objectType="CheckBox" fmlaLink="Q110" lockText="1" noThreeD="1"/>
</file>

<file path=xl/ctrlProps/ctrlProp1158.xml><?xml version="1.0" encoding="utf-8"?>
<formControlPr xmlns="http://schemas.microsoft.com/office/spreadsheetml/2009/9/main" objectType="CheckBox" fmlaLink="Q3" lockText="1" noThreeD="1"/>
</file>

<file path=xl/ctrlProps/ctrlProp1159.xml><?xml version="1.0" encoding="utf-8"?>
<formControlPr xmlns="http://schemas.microsoft.com/office/spreadsheetml/2009/9/main" objectType="CheckBox" fmlaLink="Q162" lockText="1" noThreeD="1"/>
</file>

<file path=xl/ctrlProps/ctrlProp116.xml><?xml version="1.0" encoding="utf-8"?>
<formControlPr xmlns="http://schemas.microsoft.com/office/spreadsheetml/2009/9/main" objectType="CheckBox" fmlaLink="L118" lockText="1" noThreeD="1"/>
</file>

<file path=xl/ctrlProps/ctrlProp1160.xml><?xml version="1.0" encoding="utf-8"?>
<formControlPr xmlns="http://schemas.microsoft.com/office/spreadsheetml/2009/9/main" objectType="CheckBox" fmlaLink="Q3" lockText="1" noThreeD="1"/>
</file>

<file path=xl/ctrlProps/ctrlProp1161.xml><?xml version="1.0" encoding="utf-8"?>
<formControlPr xmlns="http://schemas.microsoft.com/office/spreadsheetml/2009/9/main" objectType="CheckBox" fmlaLink="Q110" lockText="1" noThreeD="1"/>
</file>

<file path=xl/ctrlProps/ctrlProp1162.xml><?xml version="1.0" encoding="utf-8"?>
<formControlPr xmlns="http://schemas.microsoft.com/office/spreadsheetml/2009/9/main" objectType="CheckBox" fmlaLink="Q3" lockText="1" noThreeD="1"/>
</file>

<file path=xl/ctrlProps/ctrlProp1163.xml><?xml version="1.0" encoding="utf-8"?>
<formControlPr xmlns="http://schemas.microsoft.com/office/spreadsheetml/2009/9/main" objectType="CheckBox" fmlaLink="Q163" lockText="1" noThreeD="1"/>
</file>

<file path=xl/ctrlProps/ctrlProp1164.xml><?xml version="1.0" encoding="utf-8"?>
<formControlPr xmlns="http://schemas.microsoft.com/office/spreadsheetml/2009/9/main" objectType="CheckBox" fmlaLink="Q3" lockText="1" noThreeD="1"/>
</file>

<file path=xl/ctrlProps/ctrlProp1165.xml><?xml version="1.0" encoding="utf-8"?>
<formControlPr xmlns="http://schemas.microsoft.com/office/spreadsheetml/2009/9/main" objectType="CheckBox" fmlaLink="Q110" lockText="1" noThreeD="1"/>
</file>

<file path=xl/ctrlProps/ctrlProp1166.xml><?xml version="1.0" encoding="utf-8"?>
<formControlPr xmlns="http://schemas.microsoft.com/office/spreadsheetml/2009/9/main" objectType="CheckBox" fmlaLink="Q3" lockText="1" noThreeD="1"/>
</file>

<file path=xl/ctrlProps/ctrlProp1167.xml><?xml version="1.0" encoding="utf-8"?>
<formControlPr xmlns="http://schemas.microsoft.com/office/spreadsheetml/2009/9/main" objectType="CheckBox" fmlaLink="Q164" lockText="1" noThreeD="1"/>
</file>

<file path=xl/ctrlProps/ctrlProp1168.xml><?xml version="1.0" encoding="utf-8"?>
<formControlPr xmlns="http://schemas.microsoft.com/office/spreadsheetml/2009/9/main" objectType="CheckBox" fmlaLink="Q3" lockText="1" noThreeD="1"/>
</file>

<file path=xl/ctrlProps/ctrlProp1169.xml><?xml version="1.0" encoding="utf-8"?>
<formControlPr xmlns="http://schemas.microsoft.com/office/spreadsheetml/2009/9/main" objectType="CheckBox" fmlaLink="Q110" lockText="1" noThreeD="1"/>
</file>

<file path=xl/ctrlProps/ctrlProp117.xml><?xml version="1.0" encoding="utf-8"?>
<formControlPr xmlns="http://schemas.microsoft.com/office/spreadsheetml/2009/9/main" objectType="CheckBox" fmlaLink="L119" lockText="1" noThreeD="1"/>
</file>

<file path=xl/ctrlProps/ctrlProp1170.xml><?xml version="1.0" encoding="utf-8"?>
<formControlPr xmlns="http://schemas.microsoft.com/office/spreadsheetml/2009/9/main" objectType="CheckBox" fmlaLink="Q3" lockText="1" noThreeD="1"/>
</file>

<file path=xl/ctrlProps/ctrlProp1171.xml><?xml version="1.0" encoding="utf-8"?>
<formControlPr xmlns="http://schemas.microsoft.com/office/spreadsheetml/2009/9/main" objectType="CheckBox" fmlaLink="Q165" lockText="1" noThreeD="1"/>
</file>

<file path=xl/ctrlProps/ctrlProp1172.xml><?xml version="1.0" encoding="utf-8"?>
<formControlPr xmlns="http://schemas.microsoft.com/office/spreadsheetml/2009/9/main" objectType="CheckBox" fmlaLink="Q3" lockText="1" noThreeD="1"/>
</file>

<file path=xl/ctrlProps/ctrlProp1173.xml><?xml version="1.0" encoding="utf-8"?>
<formControlPr xmlns="http://schemas.microsoft.com/office/spreadsheetml/2009/9/main" objectType="CheckBox" fmlaLink="Q110" lockText="1" noThreeD="1"/>
</file>

<file path=xl/ctrlProps/ctrlProp1174.xml><?xml version="1.0" encoding="utf-8"?>
<formControlPr xmlns="http://schemas.microsoft.com/office/spreadsheetml/2009/9/main" objectType="CheckBox" fmlaLink="Q3" lockText="1" noThreeD="1"/>
</file>

<file path=xl/ctrlProps/ctrlProp1175.xml><?xml version="1.0" encoding="utf-8"?>
<formControlPr xmlns="http://schemas.microsoft.com/office/spreadsheetml/2009/9/main" objectType="CheckBox" fmlaLink="Q166" lockText="1" noThreeD="1"/>
</file>

<file path=xl/ctrlProps/ctrlProp1176.xml><?xml version="1.0" encoding="utf-8"?>
<formControlPr xmlns="http://schemas.microsoft.com/office/spreadsheetml/2009/9/main" objectType="CheckBox" fmlaLink="Q3" lockText="1" noThreeD="1"/>
</file>

<file path=xl/ctrlProps/ctrlProp1177.xml><?xml version="1.0" encoding="utf-8"?>
<formControlPr xmlns="http://schemas.microsoft.com/office/spreadsheetml/2009/9/main" objectType="CheckBox" fmlaLink="Q110" lockText="1" noThreeD="1"/>
</file>

<file path=xl/ctrlProps/ctrlProp1178.xml><?xml version="1.0" encoding="utf-8"?>
<formControlPr xmlns="http://schemas.microsoft.com/office/spreadsheetml/2009/9/main" objectType="CheckBox" fmlaLink="Q3" lockText="1" noThreeD="1"/>
</file>

<file path=xl/ctrlProps/ctrlProp1179.xml><?xml version="1.0" encoding="utf-8"?>
<formControlPr xmlns="http://schemas.microsoft.com/office/spreadsheetml/2009/9/main" objectType="CheckBox" fmlaLink="Q167" lockText="1" noThreeD="1"/>
</file>

<file path=xl/ctrlProps/ctrlProp118.xml><?xml version="1.0" encoding="utf-8"?>
<formControlPr xmlns="http://schemas.microsoft.com/office/spreadsheetml/2009/9/main" objectType="CheckBox" fmlaLink="L120" lockText="1" noThreeD="1"/>
</file>

<file path=xl/ctrlProps/ctrlProp1180.xml><?xml version="1.0" encoding="utf-8"?>
<formControlPr xmlns="http://schemas.microsoft.com/office/spreadsheetml/2009/9/main" objectType="CheckBox" fmlaLink="Q3" lockText="1" noThreeD="1"/>
</file>

<file path=xl/ctrlProps/ctrlProp1181.xml><?xml version="1.0" encoding="utf-8"?>
<formControlPr xmlns="http://schemas.microsoft.com/office/spreadsheetml/2009/9/main" objectType="CheckBox" fmlaLink="Q110" lockText="1" noThreeD="1"/>
</file>

<file path=xl/ctrlProps/ctrlProp1182.xml><?xml version="1.0" encoding="utf-8"?>
<formControlPr xmlns="http://schemas.microsoft.com/office/spreadsheetml/2009/9/main" objectType="CheckBox" fmlaLink="Q3" lockText="1" noThreeD="1"/>
</file>

<file path=xl/ctrlProps/ctrlProp1183.xml><?xml version="1.0" encoding="utf-8"?>
<formControlPr xmlns="http://schemas.microsoft.com/office/spreadsheetml/2009/9/main" objectType="CheckBox" fmlaLink="Q168" lockText="1" noThreeD="1"/>
</file>

<file path=xl/ctrlProps/ctrlProp1184.xml><?xml version="1.0" encoding="utf-8"?>
<formControlPr xmlns="http://schemas.microsoft.com/office/spreadsheetml/2009/9/main" objectType="CheckBox" fmlaLink="Q3" lockText="1" noThreeD="1"/>
</file>

<file path=xl/ctrlProps/ctrlProp1185.xml><?xml version="1.0" encoding="utf-8"?>
<formControlPr xmlns="http://schemas.microsoft.com/office/spreadsheetml/2009/9/main" objectType="CheckBox" fmlaLink="Q110" lockText="1" noThreeD="1"/>
</file>

<file path=xl/ctrlProps/ctrlProp1186.xml><?xml version="1.0" encoding="utf-8"?>
<formControlPr xmlns="http://schemas.microsoft.com/office/spreadsheetml/2009/9/main" objectType="CheckBox" fmlaLink="Q3" lockText="1" noThreeD="1"/>
</file>

<file path=xl/ctrlProps/ctrlProp1187.xml><?xml version="1.0" encoding="utf-8"?>
<formControlPr xmlns="http://schemas.microsoft.com/office/spreadsheetml/2009/9/main" objectType="CheckBox" fmlaLink="Q169" lockText="1" noThreeD="1"/>
</file>

<file path=xl/ctrlProps/ctrlProp1188.xml><?xml version="1.0" encoding="utf-8"?>
<formControlPr xmlns="http://schemas.microsoft.com/office/spreadsheetml/2009/9/main" objectType="CheckBox" fmlaLink="Q3" lockText="1" noThreeD="1"/>
</file>

<file path=xl/ctrlProps/ctrlProp1189.xml><?xml version="1.0" encoding="utf-8"?>
<formControlPr xmlns="http://schemas.microsoft.com/office/spreadsheetml/2009/9/main" objectType="CheckBox" fmlaLink="Q110" lockText="1" noThreeD="1"/>
</file>

<file path=xl/ctrlProps/ctrlProp119.xml><?xml version="1.0" encoding="utf-8"?>
<formControlPr xmlns="http://schemas.microsoft.com/office/spreadsheetml/2009/9/main" objectType="CheckBox" fmlaLink="L121" lockText="1" noThreeD="1"/>
</file>

<file path=xl/ctrlProps/ctrlProp1190.xml><?xml version="1.0" encoding="utf-8"?>
<formControlPr xmlns="http://schemas.microsoft.com/office/spreadsheetml/2009/9/main" objectType="CheckBox" fmlaLink="Q3" lockText="1" noThreeD="1"/>
</file>

<file path=xl/ctrlProps/ctrlProp1191.xml><?xml version="1.0" encoding="utf-8"?>
<formControlPr xmlns="http://schemas.microsoft.com/office/spreadsheetml/2009/9/main" objectType="CheckBox" fmlaLink="Q170" lockText="1" noThreeD="1"/>
</file>

<file path=xl/ctrlProps/ctrlProp1192.xml><?xml version="1.0" encoding="utf-8"?>
<formControlPr xmlns="http://schemas.microsoft.com/office/spreadsheetml/2009/9/main" objectType="CheckBox" fmlaLink="Q3" lockText="1" noThreeD="1"/>
</file>

<file path=xl/ctrlProps/ctrlProp1193.xml><?xml version="1.0" encoding="utf-8"?>
<formControlPr xmlns="http://schemas.microsoft.com/office/spreadsheetml/2009/9/main" objectType="CheckBox" fmlaLink="Q110" lockText="1" noThreeD="1"/>
</file>

<file path=xl/ctrlProps/ctrlProp1194.xml><?xml version="1.0" encoding="utf-8"?>
<formControlPr xmlns="http://schemas.microsoft.com/office/spreadsheetml/2009/9/main" objectType="CheckBox" fmlaLink="Q3" lockText="1" noThreeD="1"/>
</file>

<file path=xl/ctrlProps/ctrlProp1195.xml><?xml version="1.0" encoding="utf-8"?>
<formControlPr xmlns="http://schemas.microsoft.com/office/spreadsheetml/2009/9/main" objectType="CheckBox" fmlaLink="Q171" lockText="1" noThreeD="1"/>
</file>

<file path=xl/ctrlProps/ctrlProp1196.xml><?xml version="1.0" encoding="utf-8"?>
<formControlPr xmlns="http://schemas.microsoft.com/office/spreadsheetml/2009/9/main" objectType="CheckBox" fmlaLink="Q3" lockText="1" noThreeD="1"/>
</file>

<file path=xl/ctrlProps/ctrlProp1197.xml><?xml version="1.0" encoding="utf-8"?>
<formControlPr xmlns="http://schemas.microsoft.com/office/spreadsheetml/2009/9/main" objectType="CheckBox" fmlaLink="Q110" lockText="1" noThreeD="1"/>
</file>

<file path=xl/ctrlProps/ctrlProp1198.xml><?xml version="1.0" encoding="utf-8"?>
<formControlPr xmlns="http://schemas.microsoft.com/office/spreadsheetml/2009/9/main" objectType="CheckBox" fmlaLink="Q3" lockText="1" noThreeD="1"/>
</file>

<file path=xl/ctrlProps/ctrlProp1199.xml><?xml version="1.0" encoding="utf-8"?>
<formControlPr xmlns="http://schemas.microsoft.com/office/spreadsheetml/2009/9/main" objectType="CheckBox" fmlaLink="Q172" lockText="1" noThreeD="1"/>
</file>

<file path=xl/ctrlProps/ctrlProp12.xml><?xml version="1.0" encoding="utf-8"?>
<formControlPr xmlns="http://schemas.microsoft.com/office/spreadsheetml/2009/9/main" objectType="CheckBox" fmlaLink="L14" lockText="1" noThreeD="1"/>
</file>

<file path=xl/ctrlProps/ctrlProp120.xml><?xml version="1.0" encoding="utf-8"?>
<formControlPr xmlns="http://schemas.microsoft.com/office/spreadsheetml/2009/9/main" objectType="CheckBox" fmlaLink="L122" lockText="1" noThreeD="1"/>
</file>

<file path=xl/ctrlProps/ctrlProp1200.xml><?xml version="1.0" encoding="utf-8"?>
<formControlPr xmlns="http://schemas.microsoft.com/office/spreadsheetml/2009/9/main" objectType="CheckBox" fmlaLink="Q3" lockText="1" noThreeD="1"/>
</file>

<file path=xl/ctrlProps/ctrlProp1201.xml><?xml version="1.0" encoding="utf-8"?>
<formControlPr xmlns="http://schemas.microsoft.com/office/spreadsheetml/2009/9/main" objectType="CheckBox" fmlaLink="Q110" lockText="1" noThreeD="1"/>
</file>

<file path=xl/ctrlProps/ctrlProp1202.xml><?xml version="1.0" encoding="utf-8"?>
<formControlPr xmlns="http://schemas.microsoft.com/office/spreadsheetml/2009/9/main" objectType="CheckBox" fmlaLink="Q3" lockText="1" noThreeD="1"/>
</file>

<file path=xl/ctrlProps/ctrlProp1203.xml><?xml version="1.0" encoding="utf-8"?>
<formControlPr xmlns="http://schemas.microsoft.com/office/spreadsheetml/2009/9/main" objectType="CheckBox" fmlaLink="Q173" lockText="1" noThreeD="1"/>
</file>

<file path=xl/ctrlProps/ctrlProp1204.xml><?xml version="1.0" encoding="utf-8"?>
<formControlPr xmlns="http://schemas.microsoft.com/office/spreadsheetml/2009/9/main" objectType="CheckBox" fmlaLink="Q3" lockText="1" noThreeD="1"/>
</file>

<file path=xl/ctrlProps/ctrlProp1205.xml><?xml version="1.0" encoding="utf-8"?>
<formControlPr xmlns="http://schemas.microsoft.com/office/spreadsheetml/2009/9/main" objectType="CheckBox" fmlaLink="Q110" lockText="1" noThreeD="1"/>
</file>

<file path=xl/ctrlProps/ctrlProp1206.xml><?xml version="1.0" encoding="utf-8"?>
<formControlPr xmlns="http://schemas.microsoft.com/office/spreadsheetml/2009/9/main" objectType="CheckBox" fmlaLink="Q3" lockText="1" noThreeD="1"/>
</file>

<file path=xl/ctrlProps/ctrlProp1207.xml><?xml version="1.0" encoding="utf-8"?>
<formControlPr xmlns="http://schemas.microsoft.com/office/spreadsheetml/2009/9/main" objectType="CheckBox" fmlaLink="Q174" lockText="1" noThreeD="1"/>
</file>

<file path=xl/ctrlProps/ctrlProp1208.xml><?xml version="1.0" encoding="utf-8"?>
<formControlPr xmlns="http://schemas.microsoft.com/office/spreadsheetml/2009/9/main" objectType="CheckBox" fmlaLink="Q3" lockText="1" noThreeD="1"/>
</file>

<file path=xl/ctrlProps/ctrlProp1209.xml><?xml version="1.0" encoding="utf-8"?>
<formControlPr xmlns="http://schemas.microsoft.com/office/spreadsheetml/2009/9/main" objectType="CheckBox" fmlaLink="Q110" lockText="1" noThreeD="1"/>
</file>

<file path=xl/ctrlProps/ctrlProp121.xml><?xml version="1.0" encoding="utf-8"?>
<formControlPr xmlns="http://schemas.microsoft.com/office/spreadsheetml/2009/9/main" objectType="CheckBox" fmlaLink="L123" lockText="1" noThreeD="1"/>
</file>

<file path=xl/ctrlProps/ctrlProp1210.xml><?xml version="1.0" encoding="utf-8"?>
<formControlPr xmlns="http://schemas.microsoft.com/office/spreadsheetml/2009/9/main" objectType="CheckBox" fmlaLink="Q3" lockText="1" noThreeD="1"/>
</file>

<file path=xl/ctrlProps/ctrlProp1211.xml><?xml version="1.0" encoding="utf-8"?>
<formControlPr xmlns="http://schemas.microsoft.com/office/spreadsheetml/2009/9/main" objectType="CheckBox" fmlaLink="Q175" lockText="1" noThreeD="1"/>
</file>

<file path=xl/ctrlProps/ctrlProp1212.xml><?xml version="1.0" encoding="utf-8"?>
<formControlPr xmlns="http://schemas.microsoft.com/office/spreadsheetml/2009/9/main" objectType="CheckBox" fmlaLink="Q3" lockText="1" noThreeD="1"/>
</file>

<file path=xl/ctrlProps/ctrlProp1213.xml><?xml version="1.0" encoding="utf-8"?>
<formControlPr xmlns="http://schemas.microsoft.com/office/spreadsheetml/2009/9/main" objectType="CheckBox" fmlaLink="Q110" lockText="1" noThreeD="1"/>
</file>

<file path=xl/ctrlProps/ctrlProp1214.xml><?xml version="1.0" encoding="utf-8"?>
<formControlPr xmlns="http://schemas.microsoft.com/office/spreadsheetml/2009/9/main" objectType="CheckBox" fmlaLink="Q3" lockText="1" noThreeD="1"/>
</file>

<file path=xl/ctrlProps/ctrlProp1215.xml><?xml version="1.0" encoding="utf-8"?>
<formControlPr xmlns="http://schemas.microsoft.com/office/spreadsheetml/2009/9/main" objectType="CheckBox" fmlaLink="Q176" lockText="1" noThreeD="1"/>
</file>

<file path=xl/ctrlProps/ctrlProp1216.xml><?xml version="1.0" encoding="utf-8"?>
<formControlPr xmlns="http://schemas.microsoft.com/office/spreadsheetml/2009/9/main" objectType="CheckBox" fmlaLink="Q3" lockText="1" noThreeD="1"/>
</file>

<file path=xl/ctrlProps/ctrlProp1217.xml><?xml version="1.0" encoding="utf-8"?>
<formControlPr xmlns="http://schemas.microsoft.com/office/spreadsheetml/2009/9/main" objectType="CheckBox" fmlaLink="Q110" lockText="1" noThreeD="1"/>
</file>

<file path=xl/ctrlProps/ctrlProp1218.xml><?xml version="1.0" encoding="utf-8"?>
<formControlPr xmlns="http://schemas.microsoft.com/office/spreadsheetml/2009/9/main" objectType="CheckBox" fmlaLink="Q3" lockText="1" noThreeD="1"/>
</file>

<file path=xl/ctrlProps/ctrlProp1219.xml><?xml version="1.0" encoding="utf-8"?>
<formControlPr xmlns="http://schemas.microsoft.com/office/spreadsheetml/2009/9/main" objectType="CheckBox" fmlaLink="Q177" lockText="1" noThreeD="1"/>
</file>

<file path=xl/ctrlProps/ctrlProp122.xml><?xml version="1.0" encoding="utf-8"?>
<formControlPr xmlns="http://schemas.microsoft.com/office/spreadsheetml/2009/9/main" objectType="CheckBox" fmlaLink="L124" lockText="1" noThreeD="1"/>
</file>

<file path=xl/ctrlProps/ctrlProp1220.xml><?xml version="1.0" encoding="utf-8"?>
<formControlPr xmlns="http://schemas.microsoft.com/office/spreadsheetml/2009/9/main" objectType="CheckBox" fmlaLink="Q3" lockText="1" noThreeD="1"/>
</file>

<file path=xl/ctrlProps/ctrlProp1221.xml><?xml version="1.0" encoding="utf-8"?>
<formControlPr xmlns="http://schemas.microsoft.com/office/spreadsheetml/2009/9/main" objectType="CheckBox" fmlaLink="Q110" lockText="1" noThreeD="1"/>
</file>

<file path=xl/ctrlProps/ctrlProp1222.xml><?xml version="1.0" encoding="utf-8"?>
<formControlPr xmlns="http://schemas.microsoft.com/office/spreadsheetml/2009/9/main" objectType="CheckBox" fmlaLink="Q3" lockText="1" noThreeD="1"/>
</file>

<file path=xl/ctrlProps/ctrlProp1223.xml><?xml version="1.0" encoding="utf-8"?>
<formControlPr xmlns="http://schemas.microsoft.com/office/spreadsheetml/2009/9/main" objectType="CheckBox" fmlaLink="Q178" lockText="1" noThreeD="1"/>
</file>

<file path=xl/ctrlProps/ctrlProp1224.xml><?xml version="1.0" encoding="utf-8"?>
<formControlPr xmlns="http://schemas.microsoft.com/office/spreadsheetml/2009/9/main" objectType="CheckBox" fmlaLink="Q3" lockText="1" noThreeD="1"/>
</file>

<file path=xl/ctrlProps/ctrlProp1225.xml><?xml version="1.0" encoding="utf-8"?>
<formControlPr xmlns="http://schemas.microsoft.com/office/spreadsheetml/2009/9/main" objectType="CheckBox" fmlaLink="Q110" lockText="1" noThreeD="1"/>
</file>

<file path=xl/ctrlProps/ctrlProp1226.xml><?xml version="1.0" encoding="utf-8"?>
<formControlPr xmlns="http://schemas.microsoft.com/office/spreadsheetml/2009/9/main" objectType="CheckBox" fmlaLink="Q3" lockText="1" noThreeD="1"/>
</file>

<file path=xl/ctrlProps/ctrlProp1227.xml><?xml version="1.0" encoding="utf-8"?>
<formControlPr xmlns="http://schemas.microsoft.com/office/spreadsheetml/2009/9/main" objectType="CheckBox" fmlaLink="Q179" lockText="1" noThreeD="1"/>
</file>

<file path=xl/ctrlProps/ctrlProp1228.xml><?xml version="1.0" encoding="utf-8"?>
<formControlPr xmlns="http://schemas.microsoft.com/office/spreadsheetml/2009/9/main" objectType="CheckBox" fmlaLink="Q3" lockText="1" noThreeD="1"/>
</file>

<file path=xl/ctrlProps/ctrlProp1229.xml><?xml version="1.0" encoding="utf-8"?>
<formControlPr xmlns="http://schemas.microsoft.com/office/spreadsheetml/2009/9/main" objectType="CheckBox" fmlaLink="Q110" lockText="1" noThreeD="1"/>
</file>

<file path=xl/ctrlProps/ctrlProp123.xml><?xml version="1.0" encoding="utf-8"?>
<formControlPr xmlns="http://schemas.microsoft.com/office/spreadsheetml/2009/9/main" objectType="CheckBox" fmlaLink="L125" lockText="1" noThreeD="1"/>
</file>

<file path=xl/ctrlProps/ctrlProp1230.xml><?xml version="1.0" encoding="utf-8"?>
<formControlPr xmlns="http://schemas.microsoft.com/office/spreadsheetml/2009/9/main" objectType="CheckBox" fmlaLink="Q3" lockText="1" noThreeD="1"/>
</file>

<file path=xl/ctrlProps/ctrlProp1231.xml><?xml version="1.0" encoding="utf-8"?>
<formControlPr xmlns="http://schemas.microsoft.com/office/spreadsheetml/2009/9/main" objectType="CheckBox" fmlaLink="Q180" lockText="1" noThreeD="1"/>
</file>

<file path=xl/ctrlProps/ctrlProp1232.xml><?xml version="1.0" encoding="utf-8"?>
<formControlPr xmlns="http://schemas.microsoft.com/office/spreadsheetml/2009/9/main" objectType="CheckBox" fmlaLink="Q3" lockText="1" noThreeD="1"/>
</file>

<file path=xl/ctrlProps/ctrlProp1233.xml><?xml version="1.0" encoding="utf-8"?>
<formControlPr xmlns="http://schemas.microsoft.com/office/spreadsheetml/2009/9/main" objectType="CheckBox" fmlaLink="Q110" lockText="1" noThreeD="1"/>
</file>

<file path=xl/ctrlProps/ctrlProp1234.xml><?xml version="1.0" encoding="utf-8"?>
<formControlPr xmlns="http://schemas.microsoft.com/office/spreadsheetml/2009/9/main" objectType="CheckBox" fmlaLink="Q3" lockText="1" noThreeD="1"/>
</file>

<file path=xl/ctrlProps/ctrlProp1235.xml><?xml version="1.0" encoding="utf-8"?>
<formControlPr xmlns="http://schemas.microsoft.com/office/spreadsheetml/2009/9/main" objectType="CheckBox" fmlaLink="Q181" lockText="1" noThreeD="1"/>
</file>

<file path=xl/ctrlProps/ctrlProp1236.xml><?xml version="1.0" encoding="utf-8"?>
<formControlPr xmlns="http://schemas.microsoft.com/office/spreadsheetml/2009/9/main" objectType="CheckBox" fmlaLink="Q3" lockText="1" noThreeD="1"/>
</file>

<file path=xl/ctrlProps/ctrlProp1237.xml><?xml version="1.0" encoding="utf-8"?>
<formControlPr xmlns="http://schemas.microsoft.com/office/spreadsheetml/2009/9/main" objectType="CheckBox" fmlaLink="Q110" lockText="1" noThreeD="1"/>
</file>

<file path=xl/ctrlProps/ctrlProp1238.xml><?xml version="1.0" encoding="utf-8"?>
<formControlPr xmlns="http://schemas.microsoft.com/office/spreadsheetml/2009/9/main" objectType="CheckBox" fmlaLink="Q3" lockText="1" noThreeD="1"/>
</file>

<file path=xl/ctrlProps/ctrlProp1239.xml><?xml version="1.0" encoding="utf-8"?>
<formControlPr xmlns="http://schemas.microsoft.com/office/spreadsheetml/2009/9/main" objectType="CheckBox" fmlaLink="Q182" lockText="1" noThreeD="1"/>
</file>

<file path=xl/ctrlProps/ctrlProp124.xml><?xml version="1.0" encoding="utf-8"?>
<formControlPr xmlns="http://schemas.microsoft.com/office/spreadsheetml/2009/9/main" objectType="CheckBox" fmlaLink="L126" lockText="1" noThreeD="1"/>
</file>

<file path=xl/ctrlProps/ctrlProp1240.xml><?xml version="1.0" encoding="utf-8"?>
<formControlPr xmlns="http://schemas.microsoft.com/office/spreadsheetml/2009/9/main" objectType="CheckBox" fmlaLink="Q3" lockText="1" noThreeD="1"/>
</file>

<file path=xl/ctrlProps/ctrlProp1241.xml><?xml version="1.0" encoding="utf-8"?>
<formControlPr xmlns="http://schemas.microsoft.com/office/spreadsheetml/2009/9/main" objectType="CheckBox" fmlaLink="Q110" lockText="1" noThreeD="1"/>
</file>

<file path=xl/ctrlProps/ctrlProp1242.xml><?xml version="1.0" encoding="utf-8"?>
<formControlPr xmlns="http://schemas.microsoft.com/office/spreadsheetml/2009/9/main" objectType="CheckBox" fmlaLink="Q3" lockText="1" noThreeD="1"/>
</file>

<file path=xl/ctrlProps/ctrlProp1243.xml><?xml version="1.0" encoding="utf-8"?>
<formControlPr xmlns="http://schemas.microsoft.com/office/spreadsheetml/2009/9/main" objectType="CheckBox" fmlaLink="Q183" lockText="1" noThreeD="1"/>
</file>

<file path=xl/ctrlProps/ctrlProp1244.xml><?xml version="1.0" encoding="utf-8"?>
<formControlPr xmlns="http://schemas.microsoft.com/office/spreadsheetml/2009/9/main" objectType="CheckBox" fmlaLink="Q3" lockText="1" noThreeD="1"/>
</file>

<file path=xl/ctrlProps/ctrlProp1245.xml><?xml version="1.0" encoding="utf-8"?>
<formControlPr xmlns="http://schemas.microsoft.com/office/spreadsheetml/2009/9/main" objectType="CheckBox" fmlaLink="Q110" lockText="1" noThreeD="1"/>
</file>

<file path=xl/ctrlProps/ctrlProp1246.xml><?xml version="1.0" encoding="utf-8"?>
<formControlPr xmlns="http://schemas.microsoft.com/office/spreadsheetml/2009/9/main" objectType="CheckBox" fmlaLink="Q3" lockText="1" noThreeD="1"/>
</file>

<file path=xl/ctrlProps/ctrlProp1247.xml><?xml version="1.0" encoding="utf-8"?>
<formControlPr xmlns="http://schemas.microsoft.com/office/spreadsheetml/2009/9/main" objectType="CheckBox" fmlaLink="Q184" lockText="1" noThreeD="1"/>
</file>

<file path=xl/ctrlProps/ctrlProp1248.xml><?xml version="1.0" encoding="utf-8"?>
<formControlPr xmlns="http://schemas.microsoft.com/office/spreadsheetml/2009/9/main" objectType="CheckBox" fmlaLink="Q3" lockText="1" noThreeD="1"/>
</file>

<file path=xl/ctrlProps/ctrlProp1249.xml><?xml version="1.0" encoding="utf-8"?>
<formControlPr xmlns="http://schemas.microsoft.com/office/spreadsheetml/2009/9/main" objectType="CheckBox" fmlaLink="Q110" lockText="1" noThreeD="1"/>
</file>

<file path=xl/ctrlProps/ctrlProp125.xml><?xml version="1.0" encoding="utf-8"?>
<formControlPr xmlns="http://schemas.microsoft.com/office/spreadsheetml/2009/9/main" objectType="CheckBox" fmlaLink="L127" lockText="1" noThreeD="1"/>
</file>

<file path=xl/ctrlProps/ctrlProp1250.xml><?xml version="1.0" encoding="utf-8"?>
<formControlPr xmlns="http://schemas.microsoft.com/office/spreadsheetml/2009/9/main" objectType="CheckBox" fmlaLink="Q3" lockText="1" noThreeD="1"/>
</file>

<file path=xl/ctrlProps/ctrlProp1251.xml><?xml version="1.0" encoding="utf-8"?>
<formControlPr xmlns="http://schemas.microsoft.com/office/spreadsheetml/2009/9/main" objectType="CheckBox" fmlaLink="Q185" lockText="1" noThreeD="1"/>
</file>

<file path=xl/ctrlProps/ctrlProp1252.xml><?xml version="1.0" encoding="utf-8"?>
<formControlPr xmlns="http://schemas.microsoft.com/office/spreadsheetml/2009/9/main" objectType="CheckBox" fmlaLink="Q3" lockText="1" noThreeD="1"/>
</file>

<file path=xl/ctrlProps/ctrlProp1253.xml><?xml version="1.0" encoding="utf-8"?>
<formControlPr xmlns="http://schemas.microsoft.com/office/spreadsheetml/2009/9/main" objectType="CheckBox" fmlaLink="Q110" lockText="1" noThreeD="1"/>
</file>

<file path=xl/ctrlProps/ctrlProp1254.xml><?xml version="1.0" encoding="utf-8"?>
<formControlPr xmlns="http://schemas.microsoft.com/office/spreadsheetml/2009/9/main" objectType="CheckBox" fmlaLink="Q3" lockText="1" noThreeD="1"/>
</file>

<file path=xl/ctrlProps/ctrlProp1255.xml><?xml version="1.0" encoding="utf-8"?>
<formControlPr xmlns="http://schemas.microsoft.com/office/spreadsheetml/2009/9/main" objectType="CheckBox" fmlaLink="Q186" lockText="1" noThreeD="1"/>
</file>

<file path=xl/ctrlProps/ctrlProp1256.xml><?xml version="1.0" encoding="utf-8"?>
<formControlPr xmlns="http://schemas.microsoft.com/office/spreadsheetml/2009/9/main" objectType="CheckBox" fmlaLink="Q3" lockText="1" noThreeD="1"/>
</file>

<file path=xl/ctrlProps/ctrlProp1257.xml><?xml version="1.0" encoding="utf-8"?>
<formControlPr xmlns="http://schemas.microsoft.com/office/spreadsheetml/2009/9/main" objectType="CheckBox" fmlaLink="Q110" lockText="1" noThreeD="1"/>
</file>

<file path=xl/ctrlProps/ctrlProp1258.xml><?xml version="1.0" encoding="utf-8"?>
<formControlPr xmlns="http://schemas.microsoft.com/office/spreadsheetml/2009/9/main" objectType="CheckBox" fmlaLink="Q3" lockText="1" noThreeD="1"/>
</file>

<file path=xl/ctrlProps/ctrlProp1259.xml><?xml version="1.0" encoding="utf-8"?>
<formControlPr xmlns="http://schemas.microsoft.com/office/spreadsheetml/2009/9/main" objectType="CheckBox" fmlaLink="Q187" lockText="1" noThreeD="1"/>
</file>

<file path=xl/ctrlProps/ctrlProp126.xml><?xml version="1.0" encoding="utf-8"?>
<formControlPr xmlns="http://schemas.microsoft.com/office/spreadsheetml/2009/9/main" objectType="CheckBox" fmlaLink="L128" lockText="1" noThreeD="1"/>
</file>

<file path=xl/ctrlProps/ctrlProp1260.xml><?xml version="1.0" encoding="utf-8"?>
<formControlPr xmlns="http://schemas.microsoft.com/office/spreadsheetml/2009/9/main" objectType="CheckBox" fmlaLink="Q3" lockText="1" noThreeD="1"/>
</file>

<file path=xl/ctrlProps/ctrlProp1261.xml><?xml version="1.0" encoding="utf-8"?>
<formControlPr xmlns="http://schemas.microsoft.com/office/spreadsheetml/2009/9/main" objectType="CheckBox" fmlaLink="Q110" lockText="1" noThreeD="1"/>
</file>

<file path=xl/ctrlProps/ctrlProp1262.xml><?xml version="1.0" encoding="utf-8"?>
<formControlPr xmlns="http://schemas.microsoft.com/office/spreadsheetml/2009/9/main" objectType="CheckBox" fmlaLink="Q3" lockText="1" noThreeD="1"/>
</file>

<file path=xl/ctrlProps/ctrlProp1263.xml><?xml version="1.0" encoding="utf-8"?>
<formControlPr xmlns="http://schemas.microsoft.com/office/spreadsheetml/2009/9/main" objectType="CheckBox" fmlaLink="Q188" lockText="1" noThreeD="1"/>
</file>

<file path=xl/ctrlProps/ctrlProp1264.xml><?xml version="1.0" encoding="utf-8"?>
<formControlPr xmlns="http://schemas.microsoft.com/office/spreadsheetml/2009/9/main" objectType="CheckBox" fmlaLink="Q3" lockText="1" noThreeD="1"/>
</file>

<file path=xl/ctrlProps/ctrlProp1265.xml><?xml version="1.0" encoding="utf-8"?>
<formControlPr xmlns="http://schemas.microsoft.com/office/spreadsheetml/2009/9/main" objectType="CheckBox" fmlaLink="Q110" lockText="1" noThreeD="1"/>
</file>

<file path=xl/ctrlProps/ctrlProp1266.xml><?xml version="1.0" encoding="utf-8"?>
<formControlPr xmlns="http://schemas.microsoft.com/office/spreadsheetml/2009/9/main" objectType="CheckBox" fmlaLink="Q3" lockText="1" noThreeD="1"/>
</file>

<file path=xl/ctrlProps/ctrlProp1267.xml><?xml version="1.0" encoding="utf-8"?>
<formControlPr xmlns="http://schemas.microsoft.com/office/spreadsheetml/2009/9/main" objectType="CheckBox" fmlaLink="Q189" lockText="1" noThreeD="1"/>
</file>

<file path=xl/ctrlProps/ctrlProp1268.xml><?xml version="1.0" encoding="utf-8"?>
<formControlPr xmlns="http://schemas.microsoft.com/office/spreadsheetml/2009/9/main" objectType="CheckBox" fmlaLink="Q3" lockText="1" noThreeD="1"/>
</file>

<file path=xl/ctrlProps/ctrlProp1269.xml><?xml version="1.0" encoding="utf-8"?>
<formControlPr xmlns="http://schemas.microsoft.com/office/spreadsheetml/2009/9/main" objectType="CheckBox" fmlaLink="Q110" lockText="1" noThreeD="1"/>
</file>

<file path=xl/ctrlProps/ctrlProp127.xml><?xml version="1.0" encoding="utf-8"?>
<formControlPr xmlns="http://schemas.microsoft.com/office/spreadsheetml/2009/9/main" objectType="CheckBox" fmlaLink="L129" lockText="1" noThreeD="1"/>
</file>

<file path=xl/ctrlProps/ctrlProp1270.xml><?xml version="1.0" encoding="utf-8"?>
<formControlPr xmlns="http://schemas.microsoft.com/office/spreadsheetml/2009/9/main" objectType="CheckBox" fmlaLink="Q3" lockText="1" noThreeD="1"/>
</file>

<file path=xl/ctrlProps/ctrlProp1271.xml><?xml version="1.0" encoding="utf-8"?>
<formControlPr xmlns="http://schemas.microsoft.com/office/spreadsheetml/2009/9/main" objectType="CheckBox" fmlaLink="Q190" lockText="1" noThreeD="1"/>
</file>

<file path=xl/ctrlProps/ctrlProp1272.xml><?xml version="1.0" encoding="utf-8"?>
<formControlPr xmlns="http://schemas.microsoft.com/office/spreadsheetml/2009/9/main" objectType="CheckBox" fmlaLink="Q3" lockText="1" noThreeD="1"/>
</file>

<file path=xl/ctrlProps/ctrlProp1273.xml><?xml version="1.0" encoding="utf-8"?>
<formControlPr xmlns="http://schemas.microsoft.com/office/spreadsheetml/2009/9/main" objectType="CheckBox" fmlaLink="Q110" lockText="1" noThreeD="1"/>
</file>

<file path=xl/ctrlProps/ctrlProp1274.xml><?xml version="1.0" encoding="utf-8"?>
<formControlPr xmlns="http://schemas.microsoft.com/office/spreadsheetml/2009/9/main" objectType="CheckBox" fmlaLink="Q3" lockText="1" noThreeD="1"/>
</file>

<file path=xl/ctrlProps/ctrlProp1275.xml><?xml version="1.0" encoding="utf-8"?>
<formControlPr xmlns="http://schemas.microsoft.com/office/spreadsheetml/2009/9/main" objectType="CheckBox" fmlaLink="Q191" lockText="1" noThreeD="1"/>
</file>

<file path=xl/ctrlProps/ctrlProp1276.xml><?xml version="1.0" encoding="utf-8"?>
<formControlPr xmlns="http://schemas.microsoft.com/office/spreadsheetml/2009/9/main" objectType="CheckBox" fmlaLink="Q3" lockText="1" noThreeD="1"/>
</file>

<file path=xl/ctrlProps/ctrlProp1277.xml><?xml version="1.0" encoding="utf-8"?>
<formControlPr xmlns="http://schemas.microsoft.com/office/spreadsheetml/2009/9/main" objectType="CheckBox" fmlaLink="Q110" lockText="1" noThreeD="1"/>
</file>

<file path=xl/ctrlProps/ctrlProp1278.xml><?xml version="1.0" encoding="utf-8"?>
<formControlPr xmlns="http://schemas.microsoft.com/office/spreadsheetml/2009/9/main" objectType="CheckBox" fmlaLink="Q3" lockText="1" noThreeD="1"/>
</file>

<file path=xl/ctrlProps/ctrlProp1279.xml><?xml version="1.0" encoding="utf-8"?>
<formControlPr xmlns="http://schemas.microsoft.com/office/spreadsheetml/2009/9/main" objectType="CheckBox" fmlaLink="Q192" lockText="1" noThreeD="1"/>
</file>

<file path=xl/ctrlProps/ctrlProp128.xml><?xml version="1.0" encoding="utf-8"?>
<formControlPr xmlns="http://schemas.microsoft.com/office/spreadsheetml/2009/9/main" objectType="CheckBox" fmlaLink="L130" lockText="1" noThreeD="1"/>
</file>

<file path=xl/ctrlProps/ctrlProp1280.xml><?xml version="1.0" encoding="utf-8"?>
<formControlPr xmlns="http://schemas.microsoft.com/office/spreadsheetml/2009/9/main" objectType="CheckBox" fmlaLink="Q3" lockText="1" noThreeD="1"/>
</file>

<file path=xl/ctrlProps/ctrlProp1281.xml><?xml version="1.0" encoding="utf-8"?>
<formControlPr xmlns="http://schemas.microsoft.com/office/spreadsheetml/2009/9/main" objectType="CheckBox" fmlaLink="Q110" lockText="1" noThreeD="1"/>
</file>

<file path=xl/ctrlProps/ctrlProp1282.xml><?xml version="1.0" encoding="utf-8"?>
<formControlPr xmlns="http://schemas.microsoft.com/office/spreadsheetml/2009/9/main" objectType="CheckBox" fmlaLink="Q3" lockText="1" noThreeD="1"/>
</file>

<file path=xl/ctrlProps/ctrlProp1283.xml><?xml version="1.0" encoding="utf-8"?>
<formControlPr xmlns="http://schemas.microsoft.com/office/spreadsheetml/2009/9/main" objectType="CheckBox" fmlaLink="Q193" lockText="1" noThreeD="1"/>
</file>

<file path=xl/ctrlProps/ctrlProp1284.xml><?xml version="1.0" encoding="utf-8"?>
<formControlPr xmlns="http://schemas.microsoft.com/office/spreadsheetml/2009/9/main" objectType="CheckBox" fmlaLink="Q3" lockText="1" noThreeD="1"/>
</file>

<file path=xl/ctrlProps/ctrlProp1285.xml><?xml version="1.0" encoding="utf-8"?>
<formControlPr xmlns="http://schemas.microsoft.com/office/spreadsheetml/2009/9/main" objectType="CheckBox" fmlaLink="Q110" lockText="1" noThreeD="1"/>
</file>

<file path=xl/ctrlProps/ctrlProp1286.xml><?xml version="1.0" encoding="utf-8"?>
<formControlPr xmlns="http://schemas.microsoft.com/office/spreadsheetml/2009/9/main" objectType="CheckBox" fmlaLink="Q3" lockText="1" noThreeD="1"/>
</file>

<file path=xl/ctrlProps/ctrlProp1287.xml><?xml version="1.0" encoding="utf-8"?>
<formControlPr xmlns="http://schemas.microsoft.com/office/spreadsheetml/2009/9/main" objectType="CheckBox" fmlaLink="Q194" lockText="1" noThreeD="1"/>
</file>

<file path=xl/ctrlProps/ctrlProp1288.xml><?xml version="1.0" encoding="utf-8"?>
<formControlPr xmlns="http://schemas.microsoft.com/office/spreadsheetml/2009/9/main" objectType="CheckBox" fmlaLink="Q3" lockText="1" noThreeD="1"/>
</file>

<file path=xl/ctrlProps/ctrlProp1289.xml><?xml version="1.0" encoding="utf-8"?>
<formControlPr xmlns="http://schemas.microsoft.com/office/spreadsheetml/2009/9/main" objectType="CheckBox" fmlaLink="Q110" lockText="1" noThreeD="1"/>
</file>

<file path=xl/ctrlProps/ctrlProp129.xml><?xml version="1.0" encoding="utf-8"?>
<formControlPr xmlns="http://schemas.microsoft.com/office/spreadsheetml/2009/9/main" objectType="CheckBox" fmlaLink="L131" lockText="1" noThreeD="1"/>
</file>

<file path=xl/ctrlProps/ctrlProp1290.xml><?xml version="1.0" encoding="utf-8"?>
<formControlPr xmlns="http://schemas.microsoft.com/office/spreadsheetml/2009/9/main" objectType="CheckBox" fmlaLink="Q3" lockText="1" noThreeD="1"/>
</file>

<file path=xl/ctrlProps/ctrlProp1291.xml><?xml version="1.0" encoding="utf-8"?>
<formControlPr xmlns="http://schemas.microsoft.com/office/spreadsheetml/2009/9/main" objectType="CheckBox" fmlaLink="Q195" lockText="1" noThreeD="1"/>
</file>

<file path=xl/ctrlProps/ctrlProp1292.xml><?xml version="1.0" encoding="utf-8"?>
<formControlPr xmlns="http://schemas.microsoft.com/office/spreadsheetml/2009/9/main" objectType="CheckBox" fmlaLink="Q3" lockText="1" noThreeD="1"/>
</file>

<file path=xl/ctrlProps/ctrlProp1293.xml><?xml version="1.0" encoding="utf-8"?>
<formControlPr xmlns="http://schemas.microsoft.com/office/spreadsheetml/2009/9/main" objectType="CheckBox" fmlaLink="Q110" lockText="1" noThreeD="1"/>
</file>

<file path=xl/ctrlProps/ctrlProp1294.xml><?xml version="1.0" encoding="utf-8"?>
<formControlPr xmlns="http://schemas.microsoft.com/office/spreadsheetml/2009/9/main" objectType="CheckBox" fmlaLink="Q3" lockText="1" noThreeD="1"/>
</file>

<file path=xl/ctrlProps/ctrlProp1295.xml><?xml version="1.0" encoding="utf-8"?>
<formControlPr xmlns="http://schemas.microsoft.com/office/spreadsheetml/2009/9/main" objectType="CheckBox" fmlaLink="Q196" lockText="1" noThreeD="1"/>
</file>

<file path=xl/ctrlProps/ctrlProp1296.xml><?xml version="1.0" encoding="utf-8"?>
<formControlPr xmlns="http://schemas.microsoft.com/office/spreadsheetml/2009/9/main" objectType="CheckBox" fmlaLink="Q3" lockText="1" noThreeD="1"/>
</file>

<file path=xl/ctrlProps/ctrlProp1297.xml><?xml version="1.0" encoding="utf-8"?>
<formControlPr xmlns="http://schemas.microsoft.com/office/spreadsheetml/2009/9/main" objectType="CheckBox" fmlaLink="Q110" lockText="1" noThreeD="1"/>
</file>

<file path=xl/ctrlProps/ctrlProp1298.xml><?xml version="1.0" encoding="utf-8"?>
<formControlPr xmlns="http://schemas.microsoft.com/office/spreadsheetml/2009/9/main" objectType="CheckBox" fmlaLink="Q3" lockText="1" noThreeD="1"/>
</file>

<file path=xl/ctrlProps/ctrlProp1299.xml><?xml version="1.0" encoding="utf-8"?>
<formControlPr xmlns="http://schemas.microsoft.com/office/spreadsheetml/2009/9/main" objectType="CheckBox" fmlaLink="Q197" lockText="1" noThreeD="1"/>
</file>

<file path=xl/ctrlProps/ctrlProp13.xml><?xml version="1.0" encoding="utf-8"?>
<formControlPr xmlns="http://schemas.microsoft.com/office/spreadsheetml/2009/9/main" objectType="CheckBox" fmlaLink="L15" lockText="1" noThreeD="1"/>
</file>

<file path=xl/ctrlProps/ctrlProp130.xml><?xml version="1.0" encoding="utf-8"?>
<formControlPr xmlns="http://schemas.microsoft.com/office/spreadsheetml/2009/9/main" objectType="CheckBox" fmlaLink="L132" lockText="1" noThreeD="1"/>
</file>

<file path=xl/ctrlProps/ctrlProp1300.xml><?xml version="1.0" encoding="utf-8"?>
<formControlPr xmlns="http://schemas.microsoft.com/office/spreadsheetml/2009/9/main" objectType="CheckBox" fmlaLink="Q3" lockText="1" noThreeD="1"/>
</file>

<file path=xl/ctrlProps/ctrlProp1301.xml><?xml version="1.0" encoding="utf-8"?>
<formControlPr xmlns="http://schemas.microsoft.com/office/spreadsheetml/2009/9/main" objectType="CheckBox" fmlaLink="Q110" lockText="1" noThreeD="1"/>
</file>

<file path=xl/ctrlProps/ctrlProp1302.xml><?xml version="1.0" encoding="utf-8"?>
<formControlPr xmlns="http://schemas.microsoft.com/office/spreadsheetml/2009/9/main" objectType="CheckBox" fmlaLink="Q3" lockText="1" noThreeD="1"/>
</file>

<file path=xl/ctrlProps/ctrlProp1303.xml><?xml version="1.0" encoding="utf-8"?>
<formControlPr xmlns="http://schemas.microsoft.com/office/spreadsheetml/2009/9/main" objectType="CheckBox" fmlaLink="Q198" lockText="1" noThreeD="1"/>
</file>

<file path=xl/ctrlProps/ctrlProp1304.xml><?xml version="1.0" encoding="utf-8"?>
<formControlPr xmlns="http://schemas.microsoft.com/office/spreadsheetml/2009/9/main" objectType="CheckBox" fmlaLink="Q3" lockText="1" noThreeD="1"/>
</file>

<file path=xl/ctrlProps/ctrlProp1305.xml><?xml version="1.0" encoding="utf-8"?>
<formControlPr xmlns="http://schemas.microsoft.com/office/spreadsheetml/2009/9/main" objectType="CheckBox" fmlaLink="Q110" lockText="1" noThreeD="1"/>
</file>

<file path=xl/ctrlProps/ctrlProp1306.xml><?xml version="1.0" encoding="utf-8"?>
<formControlPr xmlns="http://schemas.microsoft.com/office/spreadsheetml/2009/9/main" objectType="CheckBox" fmlaLink="Q3" lockText="1" noThreeD="1"/>
</file>

<file path=xl/ctrlProps/ctrlProp1307.xml><?xml version="1.0" encoding="utf-8"?>
<formControlPr xmlns="http://schemas.microsoft.com/office/spreadsheetml/2009/9/main" objectType="CheckBox" fmlaLink="Q199" lockText="1" noThreeD="1"/>
</file>

<file path=xl/ctrlProps/ctrlProp1308.xml><?xml version="1.0" encoding="utf-8"?>
<formControlPr xmlns="http://schemas.microsoft.com/office/spreadsheetml/2009/9/main" objectType="CheckBox" fmlaLink="Q3" lockText="1" noThreeD="1"/>
</file>

<file path=xl/ctrlProps/ctrlProp1309.xml><?xml version="1.0" encoding="utf-8"?>
<formControlPr xmlns="http://schemas.microsoft.com/office/spreadsheetml/2009/9/main" objectType="CheckBox" fmlaLink="Q110" lockText="1" noThreeD="1"/>
</file>

<file path=xl/ctrlProps/ctrlProp131.xml><?xml version="1.0" encoding="utf-8"?>
<formControlPr xmlns="http://schemas.microsoft.com/office/spreadsheetml/2009/9/main" objectType="CheckBox" fmlaLink="L133" lockText="1" noThreeD="1"/>
</file>

<file path=xl/ctrlProps/ctrlProp1310.xml><?xml version="1.0" encoding="utf-8"?>
<formControlPr xmlns="http://schemas.microsoft.com/office/spreadsheetml/2009/9/main" objectType="CheckBox" fmlaLink="Q3" lockText="1" noThreeD="1"/>
</file>

<file path=xl/ctrlProps/ctrlProp1311.xml><?xml version="1.0" encoding="utf-8"?>
<formControlPr xmlns="http://schemas.microsoft.com/office/spreadsheetml/2009/9/main" objectType="CheckBox" fmlaLink="Q200" lockText="1" noThreeD="1"/>
</file>

<file path=xl/ctrlProps/ctrlProp1312.xml><?xml version="1.0" encoding="utf-8"?>
<formControlPr xmlns="http://schemas.microsoft.com/office/spreadsheetml/2009/9/main" objectType="CheckBox" fmlaLink="Q3" lockText="1" noThreeD="1"/>
</file>

<file path=xl/ctrlProps/ctrlProp1313.xml><?xml version="1.0" encoding="utf-8"?>
<formControlPr xmlns="http://schemas.microsoft.com/office/spreadsheetml/2009/9/main" objectType="CheckBox" fmlaLink="Q110" lockText="1" noThreeD="1"/>
</file>

<file path=xl/ctrlProps/ctrlProp1314.xml><?xml version="1.0" encoding="utf-8"?>
<formControlPr xmlns="http://schemas.microsoft.com/office/spreadsheetml/2009/9/main" objectType="CheckBox" fmlaLink="Q3" lockText="1" noThreeD="1"/>
</file>

<file path=xl/ctrlProps/ctrlProp1315.xml><?xml version="1.0" encoding="utf-8"?>
<formControlPr xmlns="http://schemas.microsoft.com/office/spreadsheetml/2009/9/main" objectType="CheckBox" fmlaLink="Q201" lockText="1" noThreeD="1"/>
</file>

<file path=xl/ctrlProps/ctrlProp1316.xml><?xml version="1.0" encoding="utf-8"?>
<formControlPr xmlns="http://schemas.microsoft.com/office/spreadsheetml/2009/9/main" objectType="CheckBox" fmlaLink="Q3" lockText="1" noThreeD="1"/>
</file>

<file path=xl/ctrlProps/ctrlProp1317.xml><?xml version="1.0" encoding="utf-8"?>
<formControlPr xmlns="http://schemas.microsoft.com/office/spreadsheetml/2009/9/main" objectType="CheckBox" fmlaLink="Q110" lockText="1" noThreeD="1"/>
</file>

<file path=xl/ctrlProps/ctrlProp1318.xml><?xml version="1.0" encoding="utf-8"?>
<formControlPr xmlns="http://schemas.microsoft.com/office/spreadsheetml/2009/9/main" objectType="CheckBox" fmlaLink="Q3" lockText="1" noThreeD="1"/>
</file>

<file path=xl/ctrlProps/ctrlProp1319.xml><?xml version="1.0" encoding="utf-8"?>
<formControlPr xmlns="http://schemas.microsoft.com/office/spreadsheetml/2009/9/main" objectType="CheckBox" fmlaLink="Q202" lockText="1" noThreeD="1"/>
</file>

<file path=xl/ctrlProps/ctrlProp132.xml><?xml version="1.0" encoding="utf-8"?>
<formControlPr xmlns="http://schemas.microsoft.com/office/spreadsheetml/2009/9/main" objectType="CheckBox" fmlaLink="L134" lockText="1" noThreeD="1"/>
</file>

<file path=xl/ctrlProps/ctrlProp1320.xml><?xml version="1.0" encoding="utf-8"?>
<formControlPr xmlns="http://schemas.microsoft.com/office/spreadsheetml/2009/9/main" objectType="CheckBox" fmlaLink="Q3" lockText="1" noThreeD="1"/>
</file>

<file path=xl/ctrlProps/ctrlProp1321.xml><?xml version="1.0" encoding="utf-8"?>
<formControlPr xmlns="http://schemas.microsoft.com/office/spreadsheetml/2009/9/main" objectType="CheckBox" fmlaLink="Q110" lockText="1" noThreeD="1"/>
</file>

<file path=xl/ctrlProps/ctrlProp1322.xml><?xml version="1.0" encoding="utf-8"?>
<formControlPr xmlns="http://schemas.microsoft.com/office/spreadsheetml/2009/9/main" objectType="CheckBox" fmlaLink="Q3" lockText="1" noThreeD="1"/>
</file>

<file path=xl/ctrlProps/ctrlProp1323.xml><?xml version="1.0" encoding="utf-8"?>
<formControlPr xmlns="http://schemas.microsoft.com/office/spreadsheetml/2009/9/main" objectType="CheckBox" fmlaLink="Q203" lockText="1" noThreeD="1"/>
</file>

<file path=xl/ctrlProps/ctrlProp1324.xml><?xml version="1.0" encoding="utf-8"?>
<formControlPr xmlns="http://schemas.microsoft.com/office/spreadsheetml/2009/9/main" objectType="CheckBox" fmlaLink="Q3" lockText="1" noThreeD="1"/>
</file>

<file path=xl/ctrlProps/ctrlProp1325.xml><?xml version="1.0" encoding="utf-8"?>
<formControlPr xmlns="http://schemas.microsoft.com/office/spreadsheetml/2009/9/main" objectType="CheckBox" fmlaLink="Q110" lockText="1" noThreeD="1"/>
</file>

<file path=xl/ctrlProps/ctrlProp1326.xml><?xml version="1.0" encoding="utf-8"?>
<formControlPr xmlns="http://schemas.microsoft.com/office/spreadsheetml/2009/9/main" objectType="CheckBox" fmlaLink="Q3" lockText="1" noThreeD="1"/>
</file>

<file path=xl/ctrlProps/ctrlProp1327.xml><?xml version="1.0" encoding="utf-8"?>
<formControlPr xmlns="http://schemas.microsoft.com/office/spreadsheetml/2009/9/main" objectType="CheckBox" fmlaLink="Q204" lockText="1" noThreeD="1"/>
</file>

<file path=xl/ctrlProps/ctrlProp1328.xml><?xml version="1.0" encoding="utf-8"?>
<formControlPr xmlns="http://schemas.microsoft.com/office/spreadsheetml/2009/9/main" objectType="CheckBox" fmlaLink="Q3" lockText="1" noThreeD="1"/>
</file>

<file path=xl/ctrlProps/ctrlProp1329.xml><?xml version="1.0" encoding="utf-8"?>
<formControlPr xmlns="http://schemas.microsoft.com/office/spreadsheetml/2009/9/main" objectType="CheckBox" fmlaLink="Q110" lockText="1" noThreeD="1"/>
</file>

<file path=xl/ctrlProps/ctrlProp133.xml><?xml version="1.0" encoding="utf-8"?>
<formControlPr xmlns="http://schemas.microsoft.com/office/spreadsheetml/2009/9/main" objectType="CheckBox" fmlaLink="L135" lockText="1" noThreeD="1"/>
</file>

<file path=xl/ctrlProps/ctrlProp1330.xml><?xml version="1.0" encoding="utf-8"?>
<formControlPr xmlns="http://schemas.microsoft.com/office/spreadsheetml/2009/9/main" objectType="CheckBox" fmlaLink="Q3" lockText="1" noThreeD="1"/>
</file>

<file path=xl/ctrlProps/ctrlProp1331.xml><?xml version="1.0" encoding="utf-8"?>
<formControlPr xmlns="http://schemas.microsoft.com/office/spreadsheetml/2009/9/main" objectType="CheckBox" fmlaLink="Q205" lockText="1" noThreeD="1"/>
</file>

<file path=xl/ctrlProps/ctrlProp1332.xml><?xml version="1.0" encoding="utf-8"?>
<formControlPr xmlns="http://schemas.microsoft.com/office/spreadsheetml/2009/9/main" objectType="CheckBox" fmlaLink="Q3" lockText="1" noThreeD="1"/>
</file>

<file path=xl/ctrlProps/ctrlProp1333.xml><?xml version="1.0" encoding="utf-8"?>
<formControlPr xmlns="http://schemas.microsoft.com/office/spreadsheetml/2009/9/main" objectType="CheckBox" fmlaLink="Q110" lockText="1" noThreeD="1"/>
</file>

<file path=xl/ctrlProps/ctrlProp1334.xml><?xml version="1.0" encoding="utf-8"?>
<formControlPr xmlns="http://schemas.microsoft.com/office/spreadsheetml/2009/9/main" objectType="CheckBox" fmlaLink="Q3" lockText="1" noThreeD="1"/>
</file>

<file path=xl/ctrlProps/ctrlProp1335.xml><?xml version="1.0" encoding="utf-8"?>
<formControlPr xmlns="http://schemas.microsoft.com/office/spreadsheetml/2009/9/main" objectType="CheckBox" fmlaLink="Q206" lockText="1" noThreeD="1"/>
</file>

<file path=xl/ctrlProps/ctrlProp1336.xml><?xml version="1.0" encoding="utf-8"?>
<formControlPr xmlns="http://schemas.microsoft.com/office/spreadsheetml/2009/9/main" objectType="CheckBox" fmlaLink="Q3" lockText="1" noThreeD="1"/>
</file>

<file path=xl/ctrlProps/ctrlProp1337.xml><?xml version="1.0" encoding="utf-8"?>
<formControlPr xmlns="http://schemas.microsoft.com/office/spreadsheetml/2009/9/main" objectType="CheckBox" fmlaLink="Q110" lockText="1" noThreeD="1"/>
</file>

<file path=xl/ctrlProps/ctrlProp1338.xml><?xml version="1.0" encoding="utf-8"?>
<formControlPr xmlns="http://schemas.microsoft.com/office/spreadsheetml/2009/9/main" objectType="CheckBox" fmlaLink="Q3" lockText="1" noThreeD="1"/>
</file>

<file path=xl/ctrlProps/ctrlProp1339.xml><?xml version="1.0" encoding="utf-8"?>
<formControlPr xmlns="http://schemas.microsoft.com/office/spreadsheetml/2009/9/main" objectType="CheckBox" fmlaLink="Q207" lockText="1" noThreeD="1"/>
</file>

<file path=xl/ctrlProps/ctrlProp134.xml><?xml version="1.0" encoding="utf-8"?>
<formControlPr xmlns="http://schemas.microsoft.com/office/spreadsheetml/2009/9/main" objectType="CheckBox" fmlaLink="L136" lockText="1" noThreeD="1"/>
</file>

<file path=xl/ctrlProps/ctrlProp1340.xml><?xml version="1.0" encoding="utf-8"?>
<formControlPr xmlns="http://schemas.microsoft.com/office/spreadsheetml/2009/9/main" objectType="CheckBox" fmlaLink="Q3" lockText="1" noThreeD="1"/>
</file>

<file path=xl/ctrlProps/ctrlProp1341.xml><?xml version="1.0" encoding="utf-8"?>
<formControlPr xmlns="http://schemas.microsoft.com/office/spreadsheetml/2009/9/main" objectType="CheckBox" fmlaLink="Q110" lockText="1" noThreeD="1"/>
</file>

<file path=xl/ctrlProps/ctrlProp1342.xml><?xml version="1.0" encoding="utf-8"?>
<formControlPr xmlns="http://schemas.microsoft.com/office/spreadsheetml/2009/9/main" objectType="CheckBox" fmlaLink="Q3" lockText="1" noThreeD="1"/>
</file>

<file path=xl/ctrlProps/ctrlProp1343.xml><?xml version="1.0" encoding="utf-8"?>
<formControlPr xmlns="http://schemas.microsoft.com/office/spreadsheetml/2009/9/main" objectType="CheckBox" fmlaLink="Q208" lockText="1" noThreeD="1"/>
</file>

<file path=xl/ctrlProps/ctrlProp1344.xml><?xml version="1.0" encoding="utf-8"?>
<formControlPr xmlns="http://schemas.microsoft.com/office/spreadsheetml/2009/9/main" objectType="CheckBox" fmlaLink="Q3" lockText="1" noThreeD="1"/>
</file>

<file path=xl/ctrlProps/ctrlProp1345.xml><?xml version="1.0" encoding="utf-8"?>
<formControlPr xmlns="http://schemas.microsoft.com/office/spreadsheetml/2009/9/main" objectType="CheckBox" fmlaLink="Q110" lockText="1" noThreeD="1"/>
</file>

<file path=xl/ctrlProps/ctrlProp1346.xml><?xml version="1.0" encoding="utf-8"?>
<formControlPr xmlns="http://schemas.microsoft.com/office/spreadsheetml/2009/9/main" objectType="CheckBox" fmlaLink="Q3" lockText="1" noThreeD="1"/>
</file>

<file path=xl/ctrlProps/ctrlProp1347.xml><?xml version="1.0" encoding="utf-8"?>
<formControlPr xmlns="http://schemas.microsoft.com/office/spreadsheetml/2009/9/main" objectType="CheckBox" fmlaLink="Q209" lockText="1" noThreeD="1"/>
</file>

<file path=xl/ctrlProps/ctrlProp1348.xml><?xml version="1.0" encoding="utf-8"?>
<formControlPr xmlns="http://schemas.microsoft.com/office/spreadsheetml/2009/9/main" objectType="CheckBox" fmlaLink="Q3" lockText="1" noThreeD="1"/>
</file>

<file path=xl/ctrlProps/ctrlProp1349.xml><?xml version="1.0" encoding="utf-8"?>
<formControlPr xmlns="http://schemas.microsoft.com/office/spreadsheetml/2009/9/main" objectType="CheckBox" fmlaLink="Q110" lockText="1" noThreeD="1"/>
</file>

<file path=xl/ctrlProps/ctrlProp135.xml><?xml version="1.0" encoding="utf-8"?>
<formControlPr xmlns="http://schemas.microsoft.com/office/spreadsheetml/2009/9/main" objectType="CheckBox" fmlaLink="L137" lockText="1" noThreeD="1"/>
</file>

<file path=xl/ctrlProps/ctrlProp1350.xml><?xml version="1.0" encoding="utf-8"?>
<formControlPr xmlns="http://schemas.microsoft.com/office/spreadsheetml/2009/9/main" objectType="CheckBox" fmlaLink="Q3" lockText="1" noThreeD="1"/>
</file>

<file path=xl/ctrlProps/ctrlProp1351.xml><?xml version="1.0" encoding="utf-8"?>
<formControlPr xmlns="http://schemas.microsoft.com/office/spreadsheetml/2009/9/main" objectType="CheckBox" fmlaLink="Q210" lockText="1" noThreeD="1"/>
</file>

<file path=xl/ctrlProps/ctrlProp1352.xml><?xml version="1.0" encoding="utf-8"?>
<formControlPr xmlns="http://schemas.microsoft.com/office/spreadsheetml/2009/9/main" objectType="CheckBox" fmlaLink="Q3" lockText="1" noThreeD="1"/>
</file>

<file path=xl/ctrlProps/ctrlProp1353.xml><?xml version="1.0" encoding="utf-8"?>
<formControlPr xmlns="http://schemas.microsoft.com/office/spreadsheetml/2009/9/main" objectType="CheckBox" fmlaLink="Q110" lockText="1" noThreeD="1"/>
</file>

<file path=xl/ctrlProps/ctrlProp1354.xml><?xml version="1.0" encoding="utf-8"?>
<formControlPr xmlns="http://schemas.microsoft.com/office/spreadsheetml/2009/9/main" objectType="CheckBox" fmlaLink="Q3" lockText="1" noThreeD="1"/>
</file>

<file path=xl/ctrlProps/ctrlProp1355.xml><?xml version="1.0" encoding="utf-8"?>
<formControlPr xmlns="http://schemas.microsoft.com/office/spreadsheetml/2009/9/main" objectType="CheckBox" fmlaLink="Q211" lockText="1" noThreeD="1"/>
</file>

<file path=xl/ctrlProps/ctrlProp1356.xml><?xml version="1.0" encoding="utf-8"?>
<formControlPr xmlns="http://schemas.microsoft.com/office/spreadsheetml/2009/9/main" objectType="CheckBox" fmlaLink="Q3" lockText="1" noThreeD="1"/>
</file>

<file path=xl/ctrlProps/ctrlProp1357.xml><?xml version="1.0" encoding="utf-8"?>
<formControlPr xmlns="http://schemas.microsoft.com/office/spreadsheetml/2009/9/main" objectType="CheckBox" fmlaLink="Q110" lockText="1" noThreeD="1"/>
</file>

<file path=xl/ctrlProps/ctrlProp1358.xml><?xml version="1.0" encoding="utf-8"?>
<formControlPr xmlns="http://schemas.microsoft.com/office/spreadsheetml/2009/9/main" objectType="CheckBox" fmlaLink="Q3" lockText="1" noThreeD="1"/>
</file>

<file path=xl/ctrlProps/ctrlProp1359.xml><?xml version="1.0" encoding="utf-8"?>
<formControlPr xmlns="http://schemas.microsoft.com/office/spreadsheetml/2009/9/main" objectType="CheckBox" fmlaLink="Q212" lockText="1" noThreeD="1"/>
</file>

<file path=xl/ctrlProps/ctrlProp136.xml><?xml version="1.0" encoding="utf-8"?>
<formControlPr xmlns="http://schemas.microsoft.com/office/spreadsheetml/2009/9/main" objectType="CheckBox" fmlaLink="L138" lockText="1" noThreeD="1"/>
</file>

<file path=xl/ctrlProps/ctrlProp1360.xml><?xml version="1.0" encoding="utf-8"?>
<formControlPr xmlns="http://schemas.microsoft.com/office/spreadsheetml/2009/9/main" objectType="CheckBox" fmlaLink="Q3" lockText="1" noThreeD="1"/>
</file>

<file path=xl/ctrlProps/ctrlProp1361.xml><?xml version="1.0" encoding="utf-8"?>
<formControlPr xmlns="http://schemas.microsoft.com/office/spreadsheetml/2009/9/main" objectType="CheckBox" fmlaLink="Q110" lockText="1" noThreeD="1"/>
</file>

<file path=xl/ctrlProps/ctrlProp1362.xml><?xml version="1.0" encoding="utf-8"?>
<formControlPr xmlns="http://schemas.microsoft.com/office/spreadsheetml/2009/9/main" objectType="CheckBox" fmlaLink="Q3" lockText="1" noThreeD="1"/>
</file>

<file path=xl/ctrlProps/ctrlProp1363.xml><?xml version="1.0" encoding="utf-8"?>
<formControlPr xmlns="http://schemas.microsoft.com/office/spreadsheetml/2009/9/main" objectType="CheckBox" fmlaLink="Q213" lockText="1" noThreeD="1"/>
</file>

<file path=xl/ctrlProps/ctrlProp1364.xml><?xml version="1.0" encoding="utf-8"?>
<formControlPr xmlns="http://schemas.microsoft.com/office/spreadsheetml/2009/9/main" objectType="CheckBox" fmlaLink="Q3" lockText="1" noThreeD="1"/>
</file>

<file path=xl/ctrlProps/ctrlProp1365.xml><?xml version="1.0" encoding="utf-8"?>
<formControlPr xmlns="http://schemas.microsoft.com/office/spreadsheetml/2009/9/main" objectType="CheckBox" fmlaLink="Q110" lockText="1" noThreeD="1"/>
</file>

<file path=xl/ctrlProps/ctrlProp1366.xml><?xml version="1.0" encoding="utf-8"?>
<formControlPr xmlns="http://schemas.microsoft.com/office/spreadsheetml/2009/9/main" objectType="CheckBox" fmlaLink="Q3" lockText="1" noThreeD="1"/>
</file>

<file path=xl/ctrlProps/ctrlProp1367.xml><?xml version="1.0" encoding="utf-8"?>
<formControlPr xmlns="http://schemas.microsoft.com/office/spreadsheetml/2009/9/main" objectType="CheckBox" fmlaLink="Q214" lockText="1" noThreeD="1"/>
</file>

<file path=xl/ctrlProps/ctrlProp1368.xml><?xml version="1.0" encoding="utf-8"?>
<formControlPr xmlns="http://schemas.microsoft.com/office/spreadsheetml/2009/9/main" objectType="CheckBox" fmlaLink="Q3" lockText="1" noThreeD="1"/>
</file>

<file path=xl/ctrlProps/ctrlProp1369.xml><?xml version="1.0" encoding="utf-8"?>
<formControlPr xmlns="http://schemas.microsoft.com/office/spreadsheetml/2009/9/main" objectType="CheckBox" fmlaLink="Q110" lockText="1" noThreeD="1"/>
</file>

<file path=xl/ctrlProps/ctrlProp137.xml><?xml version="1.0" encoding="utf-8"?>
<formControlPr xmlns="http://schemas.microsoft.com/office/spreadsheetml/2009/9/main" objectType="CheckBox" fmlaLink="L139" lockText="1" noThreeD="1"/>
</file>

<file path=xl/ctrlProps/ctrlProp1370.xml><?xml version="1.0" encoding="utf-8"?>
<formControlPr xmlns="http://schemas.microsoft.com/office/spreadsheetml/2009/9/main" objectType="CheckBox" fmlaLink="Q3" lockText="1" noThreeD="1"/>
</file>

<file path=xl/ctrlProps/ctrlProp1371.xml><?xml version="1.0" encoding="utf-8"?>
<formControlPr xmlns="http://schemas.microsoft.com/office/spreadsheetml/2009/9/main" objectType="CheckBox" fmlaLink="Q215" lockText="1" noThreeD="1"/>
</file>

<file path=xl/ctrlProps/ctrlProp1372.xml><?xml version="1.0" encoding="utf-8"?>
<formControlPr xmlns="http://schemas.microsoft.com/office/spreadsheetml/2009/9/main" objectType="CheckBox" fmlaLink="Q3" lockText="1" noThreeD="1"/>
</file>

<file path=xl/ctrlProps/ctrlProp1373.xml><?xml version="1.0" encoding="utf-8"?>
<formControlPr xmlns="http://schemas.microsoft.com/office/spreadsheetml/2009/9/main" objectType="CheckBox" fmlaLink="Q110" lockText="1" noThreeD="1"/>
</file>

<file path=xl/ctrlProps/ctrlProp1374.xml><?xml version="1.0" encoding="utf-8"?>
<formControlPr xmlns="http://schemas.microsoft.com/office/spreadsheetml/2009/9/main" objectType="CheckBox" fmlaLink="Q3" lockText="1" noThreeD="1"/>
</file>

<file path=xl/ctrlProps/ctrlProp1375.xml><?xml version="1.0" encoding="utf-8"?>
<formControlPr xmlns="http://schemas.microsoft.com/office/spreadsheetml/2009/9/main" objectType="CheckBox" fmlaLink="Q216" lockText="1" noThreeD="1"/>
</file>

<file path=xl/ctrlProps/ctrlProp1376.xml><?xml version="1.0" encoding="utf-8"?>
<formControlPr xmlns="http://schemas.microsoft.com/office/spreadsheetml/2009/9/main" objectType="CheckBox" fmlaLink="Q3" lockText="1" noThreeD="1"/>
</file>

<file path=xl/ctrlProps/ctrlProp1377.xml><?xml version="1.0" encoding="utf-8"?>
<formControlPr xmlns="http://schemas.microsoft.com/office/spreadsheetml/2009/9/main" objectType="CheckBox" fmlaLink="Q110" lockText="1" noThreeD="1"/>
</file>

<file path=xl/ctrlProps/ctrlProp1378.xml><?xml version="1.0" encoding="utf-8"?>
<formControlPr xmlns="http://schemas.microsoft.com/office/spreadsheetml/2009/9/main" objectType="CheckBox" fmlaLink="Q3" lockText="1" noThreeD="1"/>
</file>

<file path=xl/ctrlProps/ctrlProp1379.xml><?xml version="1.0" encoding="utf-8"?>
<formControlPr xmlns="http://schemas.microsoft.com/office/spreadsheetml/2009/9/main" objectType="CheckBox" fmlaLink="Q217" lockText="1" noThreeD="1"/>
</file>

<file path=xl/ctrlProps/ctrlProp138.xml><?xml version="1.0" encoding="utf-8"?>
<formControlPr xmlns="http://schemas.microsoft.com/office/spreadsheetml/2009/9/main" objectType="CheckBox" fmlaLink="L140" lockText="1" noThreeD="1"/>
</file>

<file path=xl/ctrlProps/ctrlProp1380.xml><?xml version="1.0" encoding="utf-8"?>
<formControlPr xmlns="http://schemas.microsoft.com/office/spreadsheetml/2009/9/main" objectType="CheckBox" fmlaLink="Q3" lockText="1" noThreeD="1"/>
</file>

<file path=xl/ctrlProps/ctrlProp1381.xml><?xml version="1.0" encoding="utf-8"?>
<formControlPr xmlns="http://schemas.microsoft.com/office/spreadsheetml/2009/9/main" objectType="CheckBox" fmlaLink="Q110" lockText="1" noThreeD="1"/>
</file>

<file path=xl/ctrlProps/ctrlProp1382.xml><?xml version="1.0" encoding="utf-8"?>
<formControlPr xmlns="http://schemas.microsoft.com/office/spreadsheetml/2009/9/main" objectType="CheckBox" fmlaLink="Q3" lockText="1" noThreeD="1"/>
</file>

<file path=xl/ctrlProps/ctrlProp1383.xml><?xml version="1.0" encoding="utf-8"?>
<formControlPr xmlns="http://schemas.microsoft.com/office/spreadsheetml/2009/9/main" objectType="CheckBox" fmlaLink="Q218" lockText="1" noThreeD="1"/>
</file>

<file path=xl/ctrlProps/ctrlProp1384.xml><?xml version="1.0" encoding="utf-8"?>
<formControlPr xmlns="http://schemas.microsoft.com/office/spreadsheetml/2009/9/main" objectType="CheckBox" fmlaLink="Q3" lockText="1" noThreeD="1"/>
</file>

<file path=xl/ctrlProps/ctrlProp1385.xml><?xml version="1.0" encoding="utf-8"?>
<formControlPr xmlns="http://schemas.microsoft.com/office/spreadsheetml/2009/9/main" objectType="CheckBox" fmlaLink="Q110" lockText="1" noThreeD="1"/>
</file>

<file path=xl/ctrlProps/ctrlProp1386.xml><?xml version="1.0" encoding="utf-8"?>
<formControlPr xmlns="http://schemas.microsoft.com/office/spreadsheetml/2009/9/main" objectType="CheckBox" fmlaLink="Q3" lockText="1" noThreeD="1"/>
</file>

<file path=xl/ctrlProps/ctrlProp1387.xml><?xml version="1.0" encoding="utf-8"?>
<formControlPr xmlns="http://schemas.microsoft.com/office/spreadsheetml/2009/9/main" objectType="CheckBox" fmlaLink="Q219" lockText="1" noThreeD="1"/>
</file>

<file path=xl/ctrlProps/ctrlProp1388.xml><?xml version="1.0" encoding="utf-8"?>
<formControlPr xmlns="http://schemas.microsoft.com/office/spreadsheetml/2009/9/main" objectType="CheckBox" fmlaLink="Q3" lockText="1" noThreeD="1"/>
</file>

<file path=xl/ctrlProps/ctrlProp1389.xml><?xml version="1.0" encoding="utf-8"?>
<formControlPr xmlns="http://schemas.microsoft.com/office/spreadsheetml/2009/9/main" objectType="CheckBox" fmlaLink="Q110" lockText="1" noThreeD="1"/>
</file>

<file path=xl/ctrlProps/ctrlProp139.xml><?xml version="1.0" encoding="utf-8"?>
<formControlPr xmlns="http://schemas.microsoft.com/office/spreadsheetml/2009/9/main" objectType="CheckBox" fmlaLink="L141" lockText="1" noThreeD="1"/>
</file>

<file path=xl/ctrlProps/ctrlProp1390.xml><?xml version="1.0" encoding="utf-8"?>
<formControlPr xmlns="http://schemas.microsoft.com/office/spreadsheetml/2009/9/main" objectType="CheckBox" fmlaLink="Q3" lockText="1" noThreeD="1"/>
</file>

<file path=xl/ctrlProps/ctrlProp1391.xml><?xml version="1.0" encoding="utf-8"?>
<formControlPr xmlns="http://schemas.microsoft.com/office/spreadsheetml/2009/9/main" objectType="CheckBox" fmlaLink="Q220" lockText="1" noThreeD="1"/>
</file>

<file path=xl/ctrlProps/ctrlProp1392.xml><?xml version="1.0" encoding="utf-8"?>
<formControlPr xmlns="http://schemas.microsoft.com/office/spreadsheetml/2009/9/main" objectType="CheckBox" fmlaLink="Q3" lockText="1" noThreeD="1"/>
</file>

<file path=xl/ctrlProps/ctrlProp1393.xml><?xml version="1.0" encoding="utf-8"?>
<formControlPr xmlns="http://schemas.microsoft.com/office/spreadsheetml/2009/9/main" objectType="CheckBox" fmlaLink="Q110" lockText="1" noThreeD="1"/>
</file>

<file path=xl/ctrlProps/ctrlProp1394.xml><?xml version="1.0" encoding="utf-8"?>
<formControlPr xmlns="http://schemas.microsoft.com/office/spreadsheetml/2009/9/main" objectType="CheckBox" fmlaLink="Q3" lockText="1" noThreeD="1"/>
</file>

<file path=xl/ctrlProps/ctrlProp1395.xml><?xml version="1.0" encoding="utf-8"?>
<formControlPr xmlns="http://schemas.microsoft.com/office/spreadsheetml/2009/9/main" objectType="CheckBox" fmlaLink="Q221" lockText="1" noThreeD="1"/>
</file>

<file path=xl/ctrlProps/ctrlProp1396.xml><?xml version="1.0" encoding="utf-8"?>
<formControlPr xmlns="http://schemas.microsoft.com/office/spreadsheetml/2009/9/main" objectType="CheckBox" fmlaLink="Q3" lockText="1" noThreeD="1"/>
</file>

<file path=xl/ctrlProps/ctrlProp1397.xml><?xml version="1.0" encoding="utf-8"?>
<formControlPr xmlns="http://schemas.microsoft.com/office/spreadsheetml/2009/9/main" objectType="CheckBox" fmlaLink="Q110" lockText="1" noThreeD="1"/>
</file>

<file path=xl/ctrlProps/ctrlProp1398.xml><?xml version="1.0" encoding="utf-8"?>
<formControlPr xmlns="http://schemas.microsoft.com/office/spreadsheetml/2009/9/main" objectType="CheckBox" fmlaLink="Q3" lockText="1" noThreeD="1"/>
</file>

<file path=xl/ctrlProps/ctrlProp1399.xml><?xml version="1.0" encoding="utf-8"?>
<formControlPr xmlns="http://schemas.microsoft.com/office/spreadsheetml/2009/9/main" objectType="CheckBox" fmlaLink="Q222" lockText="1" noThreeD="1"/>
</file>

<file path=xl/ctrlProps/ctrlProp14.xml><?xml version="1.0" encoding="utf-8"?>
<formControlPr xmlns="http://schemas.microsoft.com/office/spreadsheetml/2009/9/main" objectType="CheckBox" fmlaLink="L16" lockText="1" noThreeD="1"/>
</file>

<file path=xl/ctrlProps/ctrlProp140.xml><?xml version="1.0" encoding="utf-8"?>
<formControlPr xmlns="http://schemas.microsoft.com/office/spreadsheetml/2009/9/main" objectType="CheckBox" fmlaLink="L142" lockText="1" noThreeD="1"/>
</file>

<file path=xl/ctrlProps/ctrlProp1400.xml><?xml version="1.0" encoding="utf-8"?>
<formControlPr xmlns="http://schemas.microsoft.com/office/spreadsheetml/2009/9/main" objectType="CheckBox" fmlaLink="Q3" lockText="1" noThreeD="1"/>
</file>

<file path=xl/ctrlProps/ctrlProp1401.xml><?xml version="1.0" encoding="utf-8"?>
<formControlPr xmlns="http://schemas.microsoft.com/office/spreadsheetml/2009/9/main" objectType="CheckBox" fmlaLink="Q110" lockText="1" noThreeD="1"/>
</file>

<file path=xl/ctrlProps/ctrlProp1402.xml><?xml version="1.0" encoding="utf-8"?>
<formControlPr xmlns="http://schemas.microsoft.com/office/spreadsheetml/2009/9/main" objectType="CheckBox" fmlaLink="Q3" lockText="1" noThreeD="1"/>
</file>

<file path=xl/ctrlProps/ctrlProp1403.xml><?xml version="1.0" encoding="utf-8"?>
<formControlPr xmlns="http://schemas.microsoft.com/office/spreadsheetml/2009/9/main" objectType="CheckBox" fmlaLink="Q223" lockText="1" noThreeD="1"/>
</file>

<file path=xl/ctrlProps/ctrlProp1404.xml><?xml version="1.0" encoding="utf-8"?>
<formControlPr xmlns="http://schemas.microsoft.com/office/spreadsheetml/2009/9/main" objectType="CheckBox" fmlaLink="Q3" lockText="1" noThreeD="1"/>
</file>

<file path=xl/ctrlProps/ctrlProp1405.xml><?xml version="1.0" encoding="utf-8"?>
<formControlPr xmlns="http://schemas.microsoft.com/office/spreadsheetml/2009/9/main" objectType="CheckBox" fmlaLink="Q110" lockText="1" noThreeD="1"/>
</file>

<file path=xl/ctrlProps/ctrlProp1406.xml><?xml version="1.0" encoding="utf-8"?>
<formControlPr xmlns="http://schemas.microsoft.com/office/spreadsheetml/2009/9/main" objectType="CheckBox" fmlaLink="Q3" lockText="1" noThreeD="1"/>
</file>

<file path=xl/ctrlProps/ctrlProp1407.xml><?xml version="1.0" encoding="utf-8"?>
<formControlPr xmlns="http://schemas.microsoft.com/office/spreadsheetml/2009/9/main" objectType="CheckBox" fmlaLink="Q224" lockText="1" noThreeD="1"/>
</file>

<file path=xl/ctrlProps/ctrlProp1408.xml><?xml version="1.0" encoding="utf-8"?>
<formControlPr xmlns="http://schemas.microsoft.com/office/spreadsheetml/2009/9/main" objectType="CheckBox" fmlaLink="Q3" lockText="1" noThreeD="1"/>
</file>

<file path=xl/ctrlProps/ctrlProp1409.xml><?xml version="1.0" encoding="utf-8"?>
<formControlPr xmlns="http://schemas.microsoft.com/office/spreadsheetml/2009/9/main" objectType="CheckBox" fmlaLink="Q110" lockText="1" noThreeD="1"/>
</file>

<file path=xl/ctrlProps/ctrlProp141.xml><?xml version="1.0" encoding="utf-8"?>
<formControlPr xmlns="http://schemas.microsoft.com/office/spreadsheetml/2009/9/main" objectType="CheckBox" fmlaLink="L143" lockText="1" noThreeD="1"/>
</file>

<file path=xl/ctrlProps/ctrlProp1410.xml><?xml version="1.0" encoding="utf-8"?>
<formControlPr xmlns="http://schemas.microsoft.com/office/spreadsheetml/2009/9/main" objectType="CheckBox" fmlaLink="Q3" lockText="1" noThreeD="1"/>
</file>

<file path=xl/ctrlProps/ctrlProp1411.xml><?xml version="1.0" encoding="utf-8"?>
<formControlPr xmlns="http://schemas.microsoft.com/office/spreadsheetml/2009/9/main" objectType="CheckBox" fmlaLink="Q225" lockText="1" noThreeD="1"/>
</file>

<file path=xl/ctrlProps/ctrlProp1412.xml><?xml version="1.0" encoding="utf-8"?>
<formControlPr xmlns="http://schemas.microsoft.com/office/spreadsheetml/2009/9/main" objectType="CheckBox" fmlaLink="Q3" lockText="1" noThreeD="1"/>
</file>

<file path=xl/ctrlProps/ctrlProp1413.xml><?xml version="1.0" encoding="utf-8"?>
<formControlPr xmlns="http://schemas.microsoft.com/office/spreadsheetml/2009/9/main" objectType="CheckBox" fmlaLink="Q110" lockText="1" noThreeD="1"/>
</file>

<file path=xl/ctrlProps/ctrlProp1414.xml><?xml version="1.0" encoding="utf-8"?>
<formControlPr xmlns="http://schemas.microsoft.com/office/spreadsheetml/2009/9/main" objectType="CheckBox" fmlaLink="Q3" lockText="1" noThreeD="1"/>
</file>

<file path=xl/ctrlProps/ctrlProp1415.xml><?xml version="1.0" encoding="utf-8"?>
<formControlPr xmlns="http://schemas.microsoft.com/office/spreadsheetml/2009/9/main" objectType="CheckBox" fmlaLink="Q226" lockText="1" noThreeD="1"/>
</file>

<file path=xl/ctrlProps/ctrlProp1416.xml><?xml version="1.0" encoding="utf-8"?>
<formControlPr xmlns="http://schemas.microsoft.com/office/spreadsheetml/2009/9/main" objectType="CheckBox" fmlaLink="Q3" lockText="1" noThreeD="1"/>
</file>

<file path=xl/ctrlProps/ctrlProp1417.xml><?xml version="1.0" encoding="utf-8"?>
<formControlPr xmlns="http://schemas.microsoft.com/office/spreadsheetml/2009/9/main" objectType="CheckBox" fmlaLink="Q110" lockText="1" noThreeD="1"/>
</file>

<file path=xl/ctrlProps/ctrlProp1418.xml><?xml version="1.0" encoding="utf-8"?>
<formControlPr xmlns="http://schemas.microsoft.com/office/spreadsheetml/2009/9/main" objectType="CheckBox" fmlaLink="Q3" lockText="1" noThreeD="1"/>
</file>

<file path=xl/ctrlProps/ctrlProp1419.xml><?xml version="1.0" encoding="utf-8"?>
<formControlPr xmlns="http://schemas.microsoft.com/office/spreadsheetml/2009/9/main" objectType="CheckBox" fmlaLink="Q227" lockText="1" noThreeD="1"/>
</file>

<file path=xl/ctrlProps/ctrlProp142.xml><?xml version="1.0" encoding="utf-8"?>
<formControlPr xmlns="http://schemas.microsoft.com/office/spreadsheetml/2009/9/main" objectType="CheckBox" fmlaLink="L144" lockText="1" noThreeD="1"/>
</file>

<file path=xl/ctrlProps/ctrlProp1420.xml><?xml version="1.0" encoding="utf-8"?>
<formControlPr xmlns="http://schemas.microsoft.com/office/spreadsheetml/2009/9/main" objectType="CheckBox" fmlaLink="Q3" lockText="1" noThreeD="1"/>
</file>

<file path=xl/ctrlProps/ctrlProp1421.xml><?xml version="1.0" encoding="utf-8"?>
<formControlPr xmlns="http://schemas.microsoft.com/office/spreadsheetml/2009/9/main" objectType="CheckBox" fmlaLink="Q110" lockText="1" noThreeD="1"/>
</file>

<file path=xl/ctrlProps/ctrlProp1422.xml><?xml version="1.0" encoding="utf-8"?>
<formControlPr xmlns="http://schemas.microsoft.com/office/spreadsheetml/2009/9/main" objectType="CheckBox" fmlaLink="Q3" lockText="1" noThreeD="1"/>
</file>

<file path=xl/ctrlProps/ctrlProp1423.xml><?xml version="1.0" encoding="utf-8"?>
<formControlPr xmlns="http://schemas.microsoft.com/office/spreadsheetml/2009/9/main" objectType="CheckBox" fmlaLink="Q228" lockText="1" noThreeD="1"/>
</file>

<file path=xl/ctrlProps/ctrlProp1424.xml><?xml version="1.0" encoding="utf-8"?>
<formControlPr xmlns="http://schemas.microsoft.com/office/spreadsheetml/2009/9/main" objectType="CheckBox" fmlaLink="Q3" lockText="1" noThreeD="1"/>
</file>

<file path=xl/ctrlProps/ctrlProp1425.xml><?xml version="1.0" encoding="utf-8"?>
<formControlPr xmlns="http://schemas.microsoft.com/office/spreadsheetml/2009/9/main" objectType="CheckBox" fmlaLink="Q110" lockText="1" noThreeD="1"/>
</file>

<file path=xl/ctrlProps/ctrlProp1426.xml><?xml version="1.0" encoding="utf-8"?>
<formControlPr xmlns="http://schemas.microsoft.com/office/spreadsheetml/2009/9/main" objectType="CheckBox" fmlaLink="Q3" lockText="1" noThreeD="1"/>
</file>

<file path=xl/ctrlProps/ctrlProp1427.xml><?xml version="1.0" encoding="utf-8"?>
<formControlPr xmlns="http://schemas.microsoft.com/office/spreadsheetml/2009/9/main" objectType="CheckBox" fmlaLink="Q229" lockText="1" noThreeD="1"/>
</file>

<file path=xl/ctrlProps/ctrlProp1428.xml><?xml version="1.0" encoding="utf-8"?>
<formControlPr xmlns="http://schemas.microsoft.com/office/spreadsheetml/2009/9/main" objectType="CheckBox" fmlaLink="Q3" lockText="1" noThreeD="1"/>
</file>

<file path=xl/ctrlProps/ctrlProp1429.xml><?xml version="1.0" encoding="utf-8"?>
<formControlPr xmlns="http://schemas.microsoft.com/office/spreadsheetml/2009/9/main" objectType="CheckBox" fmlaLink="Q110" lockText="1" noThreeD="1"/>
</file>

<file path=xl/ctrlProps/ctrlProp143.xml><?xml version="1.0" encoding="utf-8"?>
<formControlPr xmlns="http://schemas.microsoft.com/office/spreadsheetml/2009/9/main" objectType="CheckBox" fmlaLink="L145" lockText="1" noThreeD="1"/>
</file>

<file path=xl/ctrlProps/ctrlProp1430.xml><?xml version="1.0" encoding="utf-8"?>
<formControlPr xmlns="http://schemas.microsoft.com/office/spreadsheetml/2009/9/main" objectType="CheckBox" fmlaLink="Q3" lockText="1" noThreeD="1"/>
</file>

<file path=xl/ctrlProps/ctrlProp1431.xml><?xml version="1.0" encoding="utf-8"?>
<formControlPr xmlns="http://schemas.microsoft.com/office/spreadsheetml/2009/9/main" objectType="CheckBox" fmlaLink="Q214" lockText="1" noThreeD="1"/>
</file>

<file path=xl/ctrlProps/ctrlProp1432.xml><?xml version="1.0" encoding="utf-8"?>
<formControlPr xmlns="http://schemas.microsoft.com/office/spreadsheetml/2009/9/main" objectType="CheckBox" fmlaLink="Q3" lockText="1" noThreeD="1"/>
</file>

<file path=xl/ctrlProps/ctrlProp1433.xml><?xml version="1.0" encoding="utf-8"?>
<formControlPr xmlns="http://schemas.microsoft.com/office/spreadsheetml/2009/9/main" objectType="CheckBox" fmlaLink="Q110" lockText="1" noThreeD="1"/>
</file>

<file path=xl/ctrlProps/ctrlProp1434.xml><?xml version="1.0" encoding="utf-8"?>
<formControlPr xmlns="http://schemas.microsoft.com/office/spreadsheetml/2009/9/main" objectType="CheckBox" fmlaLink="Q3" lockText="1" noThreeD="1"/>
</file>

<file path=xl/ctrlProps/ctrlProp1435.xml><?xml version="1.0" encoding="utf-8"?>
<formControlPr xmlns="http://schemas.microsoft.com/office/spreadsheetml/2009/9/main" objectType="CheckBox" fmlaLink="Q230" lockText="1" noThreeD="1"/>
</file>

<file path=xl/ctrlProps/ctrlProp1436.xml><?xml version="1.0" encoding="utf-8"?>
<formControlPr xmlns="http://schemas.microsoft.com/office/spreadsheetml/2009/9/main" objectType="CheckBox" fmlaLink="Q3" lockText="1" noThreeD="1"/>
</file>

<file path=xl/ctrlProps/ctrlProp1437.xml><?xml version="1.0" encoding="utf-8"?>
<formControlPr xmlns="http://schemas.microsoft.com/office/spreadsheetml/2009/9/main" objectType="CheckBox" fmlaLink="Q110" lockText="1" noThreeD="1"/>
</file>

<file path=xl/ctrlProps/ctrlProp1438.xml><?xml version="1.0" encoding="utf-8"?>
<formControlPr xmlns="http://schemas.microsoft.com/office/spreadsheetml/2009/9/main" objectType="CheckBox" fmlaLink="Q3" lockText="1" noThreeD="1"/>
</file>

<file path=xl/ctrlProps/ctrlProp1439.xml><?xml version="1.0" encoding="utf-8"?>
<formControlPr xmlns="http://schemas.microsoft.com/office/spreadsheetml/2009/9/main" objectType="CheckBox" fmlaLink="Q231" lockText="1" noThreeD="1"/>
</file>

<file path=xl/ctrlProps/ctrlProp144.xml><?xml version="1.0" encoding="utf-8"?>
<formControlPr xmlns="http://schemas.microsoft.com/office/spreadsheetml/2009/9/main" objectType="CheckBox" fmlaLink="L146" lockText="1" noThreeD="1"/>
</file>

<file path=xl/ctrlProps/ctrlProp1440.xml><?xml version="1.0" encoding="utf-8"?>
<formControlPr xmlns="http://schemas.microsoft.com/office/spreadsheetml/2009/9/main" objectType="CheckBox" fmlaLink="Q3" lockText="1" noThreeD="1"/>
</file>

<file path=xl/ctrlProps/ctrlProp1441.xml><?xml version="1.0" encoding="utf-8"?>
<formControlPr xmlns="http://schemas.microsoft.com/office/spreadsheetml/2009/9/main" objectType="CheckBox" fmlaLink="Q110" lockText="1" noThreeD="1"/>
</file>

<file path=xl/ctrlProps/ctrlProp1442.xml><?xml version="1.0" encoding="utf-8"?>
<formControlPr xmlns="http://schemas.microsoft.com/office/spreadsheetml/2009/9/main" objectType="CheckBox" fmlaLink="Q3" lockText="1" noThreeD="1"/>
</file>

<file path=xl/ctrlProps/ctrlProp1443.xml><?xml version="1.0" encoding="utf-8"?>
<formControlPr xmlns="http://schemas.microsoft.com/office/spreadsheetml/2009/9/main" objectType="CheckBox" fmlaLink="Q232" lockText="1" noThreeD="1"/>
</file>

<file path=xl/ctrlProps/ctrlProp1444.xml><?xml version="1.0" encoding="utf-8"?>
<formControlPr xmlns="http://schemas.microsoft.com/office/spreadsheetml/2009/9/main" objectType="CheckBox" fmlaLink="Q3" lockText="1" noThreeD="1"/>
</file>

<file path=xl/ctrlProps/ctrlProp1445.xml><?xml version="1.0" encoding="utf-8"?>
<formControlPr xmlns="http://schemas.microsoft.com/office/spreadsheetml/2009/9/main" objectType="CheckBox" fmlaLink="Q110" lockText="1" noThreeD="1"/>
</file>

<file path=xl/ctrlProps/ctrlProp1446.xml><?xml version="1.0" encoding="utf-8"?>
<formControlPr xmlns="http://schemas.microsoft.com/office/spreadsheetml/2009/9/main" objectType="CheckBox" fmlaLink="Q3" lockText="1" noThreeD="1"/>
</file>

<file path=xl/ctrlProps/ctrlProp1447.xml><?xml version="1.0" encoding="utf-8"?>
<formControlPr xmlns="http://schemas.microsoft.com/office/spreadsheetml/2009/9/main" objectType="CheckBox" fmlaLink="Q233" lockText="1" noThreeD="1"/>
</file>

<file path=xl/ctrlProps/ctrlProp1448.xml><?xml version="1.0" encoding="utf-8"?>
<formControlPr xmlns="http://schemas.microsoft.com/office/spreadsheetml/2009/9/main" objectType="CheckBox" fmlaLink="Q3" lockText="1" noThreeD="1"/>
</file>

<file path=xl/ctrlProps/ctrlProp1449.xml><?xml version="1.0" encoding="utf-8"?>
<formControlPr xmlns="http://schemas.microsoft.com/office/spreadsheetml/2009/9/main" objectType="CheckBox" fmlaLink="Q110" lockText="1" noThreeD="1"/>
</file>

<file path=xl/ctrlProps/ctrlProp145.xml><?xml version="1.0" encoding="utf-8"?>
<formControlPr xmlns="http://schemas.microsoft.com/office/spreadsheetml/2009/9/main" objectType="CheckBox" fmlaLink="L147" lockText="1" noThreeD="1"/>
</file>

<file path=xl/ctrlProps/ctrlProp1450.xml><?xml version="1.0" encoding="utf-8"?>
<formControlPr xmlns="http://schemas.microsoft.com/office/spreadsheetml/2009/9/main" objectType="CheckBox" fmlaLink="Q3" lockText="1" noThreeD="1"/>
</file>

<file path=xl/ctrlProps/ctrlProp1451.xml><?xml version="1.0" encoding="utf-8"?>
<formControlPr xmlns="http://schemas.microsoft.com/office/spreadsheetml/2009/9/main" objectType="CheckBox" fmlaLink="Q234" lockText="1" noThreeD="1"/>
</file>

<file path=xl/ctrlProps/ctrlProp1452.xml><?xml version="1.0" encoding="utf-8"?>
<formControlPr xmlns="http://schemas.microsoft.com/office/spreadsheetml/2009/9/main" objectType="CheckBox" fmlaLink="Q3" lockText="1" noThreeD="1"/>
</file>

<file path=xl/ctrlProps/ctrlProp1453.xml><?xml version="1.0" encoding="utf-8"?>
<formControlPr xmlns="http://schemas.microsoft.com/office/spreadsheetml/2009/9/main" objectType="CheckBox" fmlaLink="Q110" lockText="1" noThreeD="1"/>
</file>

<file path=xl/ctrlProps/ctrlProp1454.xml><?xml version="1.0" encoding="utf-8"?>
<formControlPr xmlns="http://schemas.microsoft.com/office/spreadsheetml/2009/9/main" objectType="CheckBox" fmlaLink="Q3" lockText="1" noThreeD="1"/>
</file>

<file path=xl/ctrlProps/ctrlProp1455.xml><?xml version="1.0" encoding="utf-8"?>
<formControlPr xmlns="http://schemas.microsoft.com/office/spreadsheetml/2009/9/main" objectType="CheckBox" fmlaLink="Q235" lockText="1" noThreeD="1"/>
</file>

<file path=xl/ctrlProps/ctrlProp1456.xml><?xml version="1.0" encoding="utf-8"?>
<formControlPr xmlns="http://schemas.microsoft.com/office/spreadsheetml/2009/9/main" objectType="CheckBox" fmlaLink="Q3" lockText="1" noThreeD="1"/>
</file>

<file path=xl/ctrlProps/ctrlProp1457.xml><?xml version="1.0" encoding="utf-8"?>
<formControlPr xmlns="http://schemas.microsoft.com/office/spreadsheetml/2009/9/main" objectType="CheckBox" fmlaLink="Q110" lockText="1" noThreeD="1"/>
</file>

<file path=xl/ctrlProps/ctrlProp1458.xml><?xml version="1.0" encoding="utf-8"?>
<formControlPr xmlns="http://schemas.microsoft.com/office/spreadsheetml/2009/9/main" objectType="CheckBox" fmlaLink="Q3" lockText="1" noThreeD="1"/>
</file>

<file path=xl/ctrlProps/ctrlProp1459.xml><?xml version="1.0" encoding="utf-8"?>
<formControlPr xmlns="http://schemas.microsoft.com/office/spreadsheetml/2009/9/main" objectType="CheckBox" fmlaLink="Q236" lockText="1" noThreeD="1"/>
</file>

<file path=xl/ctrlProps/ctrlProp146.xml><?xml version="1.0" encoding="utf-8"?>
<formControlPr xmlns="http://schemas.microsoft.com/office/spreadsheetml/2009/9/main" objectType="CheckBox" fmlaLink="L148" lockText="1" noThreeD="1"/>
</file>

<file path=xl/ctrlProps/ctrlProp1460.xml><?xml version="1.0" encoding="utf-8"?>
<formControlPr xmlns="http://schemas.microsoft.com/office/spreadsheetml/2009/9/main" objectType="CheckBox" fmlaLink="Q3" lockText="1" noThreeD="1"/>
</file>

<file path=xl/ctrlProps/ctrlProp1461.xml><?xml version="1.0" encoding="utf-8"?>
<formControlPr xmlns="http://schemas.microsoft.com/office/spreadsheetml/2009/9/main" objectType="CheckBox" fmlaLink="Q110" lockText="1" noThreeD="1"/>
</file>

<file path=xl/ctrlProps/ctrlProp1462.xml><?xml version="1.0" encoding="utf-8"?>
<formControlPr xmlns="http://schemas.microsoft.com/office/spreadsheetml/2009/9/main" objectType="CheckBox" fmlaLink="Q3" lockText="1" noThreeD="1"/>
</file>

<file path=xl/ctrlProps/ctrlProp1463.xml><?xml version="1.0" encoding="utf-8"?>
<formControlPr xmlns="http://schemas.microsoft.com/office/spreadsheetml/2009/9/main" objectType="CheckBox" fmlaLink="Q237" lockText="1" noThreeD="1"/>
</file>

<file path=xl/ctrlProps/ctrlProp1464.xml><?xml version="1.0" encoding="utf-8"?>
<formControlPr xmlns="http://schemas.microsoft.com/office/spreadsheetml/2009/9/main" objectType="CheckBox" fmlaLink="Q3" lockText="1" noThreeD="1"/>
</file>

<file path=xl/ctrlProps/ctrlProp1465.xml><?xml version="1.0" encoding="utf-8"?>
<formControlPr xmlns="http://schemas.microsoft.com/office/spreadsheetml/2009/9/main" objectType="CheckBox" fmlaLink="Q110" lockText="1" noThreeD="1"/>
</file>

<file path=xl/ctrlProps/ctrlProp1466.xml><?xml version="1.0" encoding="utf-8"?>
<formControlPr xmlns="http://schemas.microsoft.com/office/spreadsheetml/2009/9/main" objectType="CheckBox" fmlaLink="Q3" lockText="1" noThreeD="1"/>
</file>

<file path=xl/ctrlProps/ctrlProp1467.xml><?xml version="1.0" encoding="utf-8"?>
<formControlPr xmlns="http://schemas.microsoft.com/office/spreadsheetml/2009/9/main" objectType="CheckBox" fmlaLink="Q238" lockText="1" noThreeD="1"/>
</file>

<file path=xl/ctrlProps/ctrlProp1468.xml><?xml version="1.0" encoding="utf-8"?>
<formControlPr xmlns="http://schemas.microsoft.com/office/spreadsheetml/2009/9/main" objectType="CheckBox" fmlaLink="Q3" lockText="1" noThreeD="1"/>
</file>

<file path=xl/ctrlProps/ctrlProp1469.xml><?xml version="1.0" encoding="utf-8"?>
<formControlPr xmlns="http://schemas.microsoft.com/office/spreadsheetml/2009/9/main" objectType="CheckBox" fmlaLink="Q110" lockText="1" noThreeD="1"/>
</file>

<file path=xl/ctrlProps/ctrlProp147.xml><?xml version="1.0" encoding="utf-8"?>
<formControlPr xmlns="http://schemas.microsoft.com/office/spreadsheetml/2009/9/main" objectType="CheckBox" fmlaLink="L149" lockText="1" noThreeD="1"/>
</file>

<file path=xl/ctrlProps/ctrlProp1470.xml><?xml version="1.0" encoding="utf-8"?>
<formControlPr xmlns="http://schemas.microsoft.com/office/spreadsheetml/2009/9/main" objectType="CheckBox" fmlaLink="Q3" lockText="1" noThreeD="1"/>
</file>

<file path=xl/ctrlProps/ctrlProp1471.xml><?xml version="1.0" encoding="utf-8"?>
<formControlPr xmlns="http://schemas.microsoft.com/office/spreadsheetml/2009/9/main" objectType="CheckBox" fmlaLink="Q239" lockText="1" noThreeD="1"/>
</file>

<file path=xl/ctrlProps/ctrlProp1472.xml><?xml version="1.0" encoding="utf-8"?>
<formControlPr xmlns="http://schemas.microsoft.com/office/spreadsheetml/2009/9/main" objectType="CheckBox" fmlaLink="Q3" lockText="1" noThreeD="1"/>
</file>

<file path=xl/ctrlProps/ctrlProp1473.xml><?xml version="1.0" encoding="utf-8"?>
<formControlPr xmlns="http://schemas.microsoft.com/office/spreadsheetml/2009/9/main" objectType="CheckBox" fmlaLink="Q110" lockText="1" noThreeD="1"/>
</file>

<file path=xl/ctrlProps/ctrlProp1474.xml><?xml version="1.0" encoding="utf-8"?>
<formControlPr xmlns="http://schemas.microsoft.com/office/spreadsheetml/2009/9/main" objectType="CheckBox" fmlaLink="Q3" lockText="1" noThreeD="1"/>
</file>

<file path=xl/ctrlProps/ctrlProp1475.xml><?xml version="1.0" encoding="utf-8"?>
<formControlPr xmlns="http://schemas.microsoft.com/office/spreadsheetml/2009/9/main" objectType="CheckBox" fmlaLink="Q240" lockText="1" noThreeD="1"/>
</file>

<file path=xl/ctrlProps/ctrlProp1476.xml><?xml version="1.0" encoding="utf-8"?>
<formControlPr xmlns="http://schemas.microsoft.com/office/spreadsheetml/2009/9/main" objectType="CheckBox" fmlaLink="Q3" lockText="1" noThreeD="1"/>
</file>

<file path=xl/ctrlProps/ctrlProp1477.xml><?xml version="1.0" encoding="utf-8"?>
<formControlPr xmlns="http://schemas.microsoft.com/office/spreadsheetml/2009/9/main" objectType="CheckBox" fmlaLink="Q110" lockText="1" noThreeD="1"/>
</file>

<file path=xl/ctrlProps/ctrlProp1478.xml><?xml version="1.0" encoding="utf-8"?>
<formControlPr xmlns="http://schemas.microsoft.com/office/spreadsheetml/2009/9/main" objectType="CheckBox" fmlaLink="Q3" lockText="1" noThreeD="1"/>
</file>

<file path=xl/ctrlProps/ctrlProp1479.xml><?xml version="1.0" encoding="utf-8"?>
<formControlPr xmlns="http://schemas.microsoft.com/office/spreadsheetml/2009/9/main" objectType="CheckBox" fmlaLink="Q241" lockText="1" noThreeD="1"/>
</file>

<file path=xl/ctrlProps/ctrlProp148.xml><?xml version="1.0" encoding="utf-8"?>
<formControlPr xmlns="http://schemas.microsoft.com/office/spreadsheetml/2009/9/main" objectType="CheckBox" fmlaLink="L150" lockText="1" noThreeD="1"/>
</file>

<file path=xl/ctrlProps/ctrlProp1480.xml><?xml version="1.0" encoding="utf-8"?>
<formControlPr xmlns="http://schemas.microsoft.com/office/spreadsheetml/2009/9/main" objectType="CheckBox" fmlaLink="Q3" lockText="1" noThreeD="1"/>
</file>

<file path=xl/ctrlProps/ctrlProp1481.xml><?xml version="1.0" encoding="utf-8"?>
<formControlPr xmlns="http://schemas.microsoft.com/office/spreadsheetml/2009/9/main" objectType="CheckBox" fmlaLink="Q110" lockText="1" noThreeD="1"/>
</file>

<file path=xl/ctrlProps/ctrlProp1482.xml><?xml version="1.0" encoding="utf-8"?>
<formControlPr xmlns="http://schemas.microsoft.com/office/spreadsheetml/2009/9/main" objectType="CheckBox" fmlaLink="Q3" lockText="1" noThreeD="1"/>
</file>

<file path=xl/ctrlProps/ctrlProp1483.xml><?xml version="1.0" encoding="utf-8"?>
<formControlPr xmlns="http://schemas.microsoft.com/office/spreadsheetml/2009/9/main" objectType="CheckBox" fmlaLink="Q242" lockText="1" noThreeD="1"/>
</file>

<file path=xl/ctrlProps/ctrlProp1484.xml><?xml version="1.0" encoding="utf-8"?>
<formControlPr xmlns="http://schemas.microsoft.com/office/spreadsheetml/2009/9/main" objectType="CheckBox" fmlaLink="Q3" lockText="1" noThreeD="1"/>
</file>

<file path=xl/ctrlProps/ctrlProp1485.xml><?xml version="1.0" encoding="utf-8"?>
<formControlPr xmlns="http://schemas.microsoft.com/office/spreadsheetml/2009/9/main" objectType="CheckBox" fmlaLink="Q110" lockText="1" noThreeD="1"/>
</file>

<file path=xl/ctrlProps/ctrlProp1486.xml><?xml version="1.0" encoding="utf-8"?>
<formControlPr xmlns="http://schemas.microsoft.com/office/spreadsheetml/2009/9/main" objectType="CheckBox" fmlaLink="Q3" lockText="1" noThreeD="1"/>
</file>

<file path=xl/ctrlProps/ctrlProp1487.xml><?xml version="1.0" encoding="utf-8"?>
<formControlPr xmlns="http://schemas.microsoft.com/office/spreadsheetml/2009/9/main" objectType="CheckBox" fmlaLink="Q243" lockText="1" noThreeD="1"/>
</file>

<file path=xl/ctrlProps/ctrlProp1488.xml><?xml version="1.0" encoding="utf-8"?>
<formControlPr xmlns="http://schemas.microsoft.com/office/spreadsheetml/2009/9/main" objectType="CheckBox" fmlaLink="Q3" lockText="1" noThreeD="1"/>
</file>

<file path=xl/ctrlProps/ctrlProp1489.xml><?xml version="1.0" encoding="utf-8"?>
<formControlPr xmlns="http://schemas.microsoft.com/office/spreadsheetml/2009/9/main" objectType="CheckBox" fmlaLink="Q110" lockText="1" noThreeD="1"/>
</file>

<file path=xl/ctrlProps/ctrlProp149.xml><?xml version="1.0" encoding="utf-8"?>
<formControlPr xmlns="http://schemas.microsoft.com/office/spreadsheetml/2009/9/main" objectType="CheckBox" fmlaLink="L151" lockText="1" noThreeD="1"/>
</file>

<file path=xl/ctrlProps/ctrlProp1490.xml><?xml version="1.0" encoding="utf-8"?>
<formControlPr xmlns="http://schemas.microsoft.com/office/spreadsheetml/2009/9/main" objectType="CheckBox" fmlaLink="Q3" lockText="1" noThreeD="1"/>
</file>

<file path=xl/ctrlProps/ctrlProp1491.xml><?xml version="1.0" encoding="utf-8"?>
<formControlPr xmlns="http://schemas.microsoft.com/office/spreadsheetml/2009/9/main" objectType="CheckBox" fmlaLink="Q244" lockText="1" noThreeD="1"/>
</file>

<file path=xl/ctrlProps/ctrlProp1492.xml><?xml version="1.0" encoding="utf-8"?>
<formControlPr xmlns="http://schemas.microsoft.com/office/spreadsheetml/2009/9/main" objectType="CheckBox" fmlaLink="Q3" lockText="1" noThreeD="1"/>
</file>

<file path=xl/ctrlProps/ctrlProp1493.xml><?xml version="1.0" encoding="utf-8"?>
<formControlPr xmlns="http://schemas.microsoft.com/office/spreadsheetml/2009/9/main" objectType="CheckBox" fmlaLink="Q110" lockText="1" noThreeD="1"/>
</file>

<file path=xl/ctrlProps/ctrlProp1494.xml><?xml version="1.0" encoding="utf-8"?>
<formControlPr xmlns="http://schemas.microsoft.com/office/spreadsheetml/2009/9/main" objectType="CheckBox" fmlaLink="Q3" lockText="1" noThreeD="1"/>
</file>

<file path=xl/ctrlProps/ctrlProp1495.xml><?xml version="1.0" encoding="utf-8"?>
<formControlPr xmlns="http://schemas.microsoft.com/office/spreadsheetml/2009/9/main" objectType="CheckBox" fmlaLink="Q245" lockText="1" noThreeD="1"/>
</file>

<file path=xl/ctrlProps/ctrlProp1496.xml><?xml version="1.0" encoding="utf-8"?>
<formControlPr xmlns="http://schemas.microsoft.com/office/spreadsheetml/2009/9/main" objectType="CheckBox" fmlaLink="Q3" lockText="1" noThreeD="1"/>
</file>

<file path=xl/ctrlProps/ctrlProp1497.xml><?xml version="1.0" encoding="utf-8"?>
<formControlPr xmlns="http://schemas.microsoft.com/office/spreadsheetml/2009/9/main" objectType="CheckBox" fmlaLink="Q110" lockText="1" noThreeD="1"/>
</file>

<file path=xl/ctrlProps/ctrlProp1498.xml><?xml version="1.0" encoding="utf-8"?>
<formControlPr xmlns="http://schemas.microsoft.com/office/spreadsheetml/2009/9/main" objectType="CheckBox" fmlaLink="Q3" lockText="1" noThreeD="1"/>
</file>

<file path=xl/ctrlProps/ctrlProp1499.xml><?xml version="1.0" encoding="utf-8"?>
<formControlPr xmlns="http://schemas.microsoft.com/office/spreadsheetml/2009/9/main" objectType="CheckBox" fmlaLink="Q214" lockText="1" noThreeD="1"/>
</file>

<file path=xl/ctrlProps/ctrlProp15.xml><?xml version="1.0" encoding="utf-8"?>
<formControlPr xmlns="http://schemas.microsoft.com/office/spreadsheetml/2009/9/main" objectType="CheckBox" fmlaLink="L17" lockText="1" noThreeD="1"/>
</file>

<file path=xl/ctrlProps/ctrlProp150.xml><?xml version="1.0" encoding="utf-8"?>
<formControlPr xmlns="http://schemas.microsoft.com/office/spreadsheetml/2009/9/main" objectType="CheckBox" fmlaLink="L152" lockText="1" noThreeD="1"/>
</file>

<file path=xl/ctrlProps/ctrlProp1500.xml><?xml version="1.0" encoding="utf-8"?>
<formControlPr xmlns="http://schemas.microsoft.com/office/spreadsheetml/2009/9/main" objectType="CheckBox" fmlaLink="Q3" lockText="1" noThreeD="1"/>
</file>

<file path=xl/ctrlProps/ctrlProp1501.xml><?xml version="1.0" encoding="utf-8"?>
<formControlPr xmlns="http://schemas.microsoft.com/office/spreadsheetml/2009/9/main" objectType="CheckBox" fmlaLink="Q110" lockText="1" noThreeD="1"/>
</file>

<file path=xl/ctrlProps/ctrlProp1502.xml><?xml version="1.0" encoding="utf-8"?>
<formControlPr xmlns="http://schemas.microsoft.com/office/spreadsheetml/2009/9/main" objectType="CheckBox" fmlaLink="Q3" lockText="1" noThreeD="1"/>
</file>

<file path=xl/ctrlProps/ctrlProp1503.xml><?xml version="1.0" encoding="utf-8"?>
<formControlPr xmlns="http://schemas.microsoft.com/office/spreadsheetml/2009/9/main" objectType="CheckBox" fmlaLink="Q246" lockText="1" noThreeD="1"/>
</file>

<file path=xl/ctrlProps/ctrlProp1504.xml><?xml version="1.0" encoding="utf-8"?>
<formControlPr xmlns="http://schemas.microsoft.com/office/spreadsheetml/2009/9/main" objectType="CheckBox" fmlaLink="Q3" lockText="1" noThreeD="1"/>
</file>

<file path=xl/ctrlProps/ctrlProp1505.xml><?xml version="1.0" encoding="utf-8"?>
<formControlPr xmlns="http://schemas.microsoft.com/office/spreadsheetml/2009/9/main" objectType="CheckBox" fmlaLink="Q110" lockText="1" noThreeD="1"/>
</file>

<file path=xl/ctrlProps/ctrlProp1506.xml><?xml version="1.0" encoding="utf-8"?>
<formControlPr xmlns="http://schemas.microsoft.com/office/spreadsheetml/2009/9/main" objectType="CheckBox" fmlaLink="Q3" lockText="1" noThreeD="1"/>
</file>

<file path=xl/ctrlProps/ctrlProp1507.xml><?xml version="1.0" encoding="utf-8"?>
<formControlPr xmlns="http://schemas.microsoft.com/office/spreadsheetml/2009/9/main" objectType="CheckBox" fmlaLink="Q214" lockText="1" noThreeD="1"/>
</file>

<file path=xl/ctrlProps/ctrlProp1508.xml><?xml version="1.0" encoding="utf-8"?>
<formControlPr xmlns="http://schemas.microsoft.com/office/spreadsheetml/2009/9/main" objectType="CheckBox" fmlaLink="Q3" lockText="1" noThreeD="1"/>
</file>

<file path=xl/ctrlProps/ctrlProp1509.xml><?xml version="1.0" encoding="utf-8"?>
<formControlPr xmlns="http://schemas.microsoft.com/office/spreadsheetml/2009/9/main" objectType="CheckBox" fmlaLink="Q110" lockText="1" noThreeD="1"/>
</file>

<file path=xl/ctrlProps/ctrlProp151.xml><?xml version="1.0" encoding="utf-8"?>
<formControlPr xmlns="http://schemas.microsoft.com/office/spreadsheetml/2009/9/main" objectType="CheckBox" fmlaLink="L153" lockText="1" noThreeD="1"/>
</file>

<file path=xl/ctrlProps/ctrlProp1510.xml><?xml version="1.0" encoding="utf-8"?>
<formControlPr xmlns="http://schemas.microsoft.com/office/spreadsheetml/2009/9/main" objectType="CheckBox" fmlaLink="Q3" lockText="1" noThreeD="1"/>
</file>

<file path=xl/ctrlProps/ctrlProp1511.xml><?xml version="1.0" encoding="utf-8"?>
<formControlPr xmlns="http://schemas.microsoft.com/office/spreadsheetml/2009/9/main" objectType="CheckBox" fmlaLink="Q247" lockText="1" noThreeD="1"/>
</file>

<file path=xl/ctrlProps/ctrlProp1512.xml><?xml version="1.0" encoding="utf-8"?>
<formControlPr xmlns="http://schemas.microsoft.com/office/spreadsheetml/2009/9/main" objectType="CheckBox" fmlaLink="Q3" lockText="1" noThreeD="1"/>
</file>

<file path=xl/ctrlProps/ctrlProp1513.xml><?xml version="1.0" encoding="utf-8"?>
<formControlPr xmlns="http://schemas.microsoft.com/office/spreadsheetml/2009/9/main" objectType="CheckBox" fmlaLink="Q110" lockText="1" noThreeD="1"/>
</file>

<file path=xl/ctrlProps/ctrlProp1514.xml><?xml version="1.0" encoding="utf-8"?>
<formControlPr xmlns="http://schemas.microsoft.com/office/spreadsheetml/2009/9/main" objectType="CheckBox" fmlaLink="Q3" lockText="1" noThreeD="1"/>
</file>

<file path=xl/ctrlProps/ctrlProp1515.xml><?xml version="1.0" encoding="utf-8"?>
<formControlPr xmlns="http://schemas.microsoft.com/office/spreadsheetml/2009/9/main" objectType="CheckBox" fmlaLink="Q214" lockText="1" noThreeD="1"/>
</file>

<file path=xl/ctrlProps/ctrlProp1516.xml><?xml version="1.0" encoding="utf-8"?>
<formControlPr xmlns="http://schemas.microsoft.com/office/spreadsheetml/2009/9/main" objectType="CheckBox" fmlaLink="Q3" lockText="1" noThreeD="1"/>
</file>

<file path=xl/ctrlProps/ctrlProp1517.xml><?xml version="1.0" encoding="utf-8"?>
<formControlPr xmlns="http://schemas.microsoft.com/office/spreadsheetml/2009/9/main" objectType="CheckBox" fmlaLink="Q110" lockText="1" noThreeD="1"/>
</file>

<file path=xl/ctrlProps/ctrlProp1518.xml><?xml version="1.0" encoding="utf-8"?>
<formControlPr xmlns="http://schemas.microsoft.com/office/spreadsheetml/2009/9/main" objectType="CheckBox" fmlaLink="Q3" lockText="1" noThreeD="1"/>
</file>

<file path=xl/ctrlProps/ctrlProp1519.xml><?xml version="1.0" encoding="utf-8"?>
<formControlPr xmlns="http://schemas.microsoft.com/office/spreadsheetml/2009/9/main" objectType="CheckBox" fmlaLink="Q248" lockText="1" noThreeD="1"/>
</file>

<file path=xl/ctrlProps/ctrlProp152.xml><?xml version="1.0" encoding="utf-8"?>
<formControlPr xmlns="http://schemas.microsoft.com/office/spreadsheetml/2009/9/main" objectType="CheckBox" fmlaLink="L154" lockText="1" noThreeD="1"/>
</file>

<file path=xl/ctrlProps/ctrlProp1520.xml><?xml version="1.0" encoding="utf-8"?>
<formControlPr xmlns="http://schemas.microsoft.com/office/spreadsheetml/2009/9/main" objectType="CheckBox" fmlaLink="Q3" lockText="1" noThreeD="1"/>
</file>

<file path=xl/ctrlProps/ctrlProp1521.xml><?xml version="1.0" encoding="utf-8"?>
<formControlPr xmlns="http://schemas.microsoft.com/office/spreadsheetml/2009/9/main" objectType="CheckBox" fmlaLink="Q110" lockText="1" noThreeD="1"/>
</file>

<file path=xl/ctrlProps/ctrlProp1522.xml><?xml version="1.0" encoding="utf-8"?>
<formControlPr xmlns="http://schemas.microsoft.com/office/spreadsheetml/2009/9/main" objectType="CheckBox" fmlaLink="Q3" lockText="1" noThreeD="1"/>
</file>

<file path=xl/ctrlProps/ctrlProp1523.xml><?xml version="1.0" encoding="utf-8"?>
<formControlPr xmlns="http://schemas.microsoft.com/office/spreadsheetml/2009/9/main" objectType="CheckBox" fmlaLink="Q214" lockText="1" noThreeD="1"/>
</file>

<file path=xl/ctrlProps/ctrlProp1524.xml><?xml version="1.0" encoding="utf-8"?>
<formControlPr xmlns="http://schemas.microsoft.com/office/spreadsheetml/2009/9/main" objectType="CheckBox" fmlaLink="Q3" lockText="1" noThreeD="1"/>
</file>

<file path=xl/ctrlProps/ctrlProp1525.xml><?xml version="1.0" encoding="utf-8"?>
<formControlPr xmlns="http://schemas.microsoft.com/office/spreadsheetml/2009/9/main" objectType="CheckBox" fmlaLink="Q110" lockText="1" noThreeD="1"/>
</file>

<file path=xl/ctrlProps/ctrlProp1526.xml><?xml version="1.0" encoding="utf-8"?>
<formControlPr xmlns="http://schemas.microsoft.com/office/spreadsheetml/2009/9/main" objectType="CheckBox" fmlaLink="Q3" lockText="1" noThreeD="1"/>
</file>

<file path=xl/ctrlProps/ctrlProp1527.xml><?xml version="1.0" encoding="utf-8"?>
<formControlPr xmlns="http://schemas.microsoft.com/office/spreadsheetml/2009/9/main" objectType="CheckBox" fmlaLink="Q249" lockText="1" noThreeD="1"/>
</file>

<file path=xl/ctrlProps/ctrlProp1528.xml><?xml version="1.0" encoding="utf-8"?>
<formControlPr xmlns="http://schemas.microsoft.com/office/spreadsheetml/2009/9/main" objectType="CheckBox" fmlaLink="Q3" lockText="1" noThreeD="1"/>
</file>

<file path=xl/ctrlProps/ctrlProp1529.xml><?xml version="1.0" encoding="utf-8"?>
<formControlPr xmlns="http://schemas.microsoft.com/office/spreadsheetml/2009/9/main" objectType="CheckBox" fmlaLink="Q110" lockText="1" noThreeD="1"/>
</file>

<file path=xl/ctrlProps/ctrlProp153.xml><?xml version="1.0" encoding="utf-8"?>
<formControlPr xmlns="http://schemas.microsoft.com/office/spreadsheetml/2009/9/main" objectType="CheckBox" fmlaLink="L155" lockText="1" noThreeD="1"/>
</file>

<file path=xl/ctrlProps/ctrlProp1530.xml><?xml version="1.0" encoding="utf-8"?>
<formControlPr xmlns="http://schemas.microsoft.com/office/spreadsheetml/2009/9/main" objectType="CheckBox" fmlaLink="Q3" lockText="1" noThreeD="1"/>
</file>

<file path=xl/ctrlProps/ctrlProp1531.xml><?xml version="1.0" encoding="utf-8"?>
<formControlPr xmlns="http://schemas.microsoft.com/office/spreadsheetml/2009/9/main" objectType="CheckBox" fmlaLink="Q214" lockText="1" noThreeD="1"/>
</file>

<file path=xl/ctrlProps/ctrlProp1532.xml><?xml version="1.0" encoding="utf-8"?>
<formControlPr xmlns="http://schemas.microsoft.com/office/spreadsheetml/2009/9/main" objectType="CheckBox" fmlaLink="Q3" lockText="1" noThreeD="1"/>
</file>

<file path=xl/ctrlProps/ctrlProp1533.xml><?xml version="1.0" encoding="utf-8"?>
<formControlPr xmlns="http://schemas.microsoft.com/office/spreadsheetml/2009/9/main" objectType="CheckBox" fmlaLink="Q110" lockText="1" noThreeD="1"/>
</file>

<file path=xl/ctrlProps/ctrlProp1534.xml><?xml version="1.0" encoding="utf-8"?>
<formControlPr xmlns="http://schemas.microsoft.com/office/spreadsheetml/2009/9/main" objectType="CheckBox" fmlaLink="Q3" lockText="1" noThreeD="1"/>
</file>

<file path=xl/ctrlProps/ctrlProp1535.xml><?xml version="1.0" encoding="utf-8"?>
<formControlPr xmlns="http://schemas.microsoft.com/office/spreadsheetml/2009/9/main" objectType="CheckBox" fmlaLink="Q254" lockText="1" noThreeD="1"/>
</file>

<file path=xl/ctrlProps/ctrlProp1536.xml><?xml version="1.0" encoding="utf-8"?>
<formControlPr xmlns="http://schemas.microsoft.com/office/spreadsheetml/2009/9/main" objectType="CheckBox" fmlaLink="Q3" lockText="1" noThreeD="1"/>
</file>

<file path=xl/ctrlProps/ctrlProp1537.xml><?xml version="1.0" encoding="utf-8"?>
<formControlPr xmlns="http://schemas.microsoft.com/office/spreadsheetml/2009/9/main" objectType="CheckBox" fmlaLink="Q110" lockText="1" noThreeD="1"/>
</file>

<file path=xl/ctrlProps/ctrlProp1538.xml><?xml version="1.0" encoding="utf-8"?>
<formControlPr xmlns="http://schemas.microsoft.com/office/spreadsheetml/2009/9/main" objectType="CheckBox" fmlaLink="Q3" lockText="1" noThreeD="1"/>
</file>

<file path=xl/ctrlProps/ctrlProp1539.xml><?xml version="1.0" encoding="utf-8"?>
<formControlPr xmlns="http://schemas.microsoft.com/office/spreadsheetml/2009/9/main" objectType="CheckBox" fmlaLink="Q214" lockText="1" noThreeD="1"/>
</file>

<file path=xl/ctrlProps/ctrlProp154.xml><?xml version="1.0" encoding="utf-8"?>
<formControlPr xmlns="http://schemas.microsoft.com/office/spreadsheetml/2009/9/main" objectType="CheckBox" fmlaLink="L156" lockText="1" noThreeD="1"/>
</file>

<file path=xl/ctrlProps/ctrlProp1540.xml><?xml version="1.0" encoding="utf-8"?>
<formControlPr xmlns="http://schemas.microsoft.com/office/spreadsheetml/2009/9/main" objectType="CheckBox" fmlaLink="Q3" lockText="1" noThreeD="1"/>
</file>

<file path=xl/ctrlProps/ctrlProp1541.xml><?xml version="1.0" encoding="utf-8"?>
<formControlPr xmlns="http://schemas.microsoft.com/office/spreadsheetml/2009/9/main" objectType="CheckBox" fmlaLink="Q110" lockText="1" noThreeD="1"/>
</file>

<file path=xl/ctrlProps/ctrlProp1542.xml><?xml version="1.0" encoding="utf-8"?>
<formControlPr xmlns="http://schemas.microsoft.com/office/spreadsheetml/2009/9/main" objectType="CheckBox" fmlaLink="Q3" lockText="1" noThreeD="1"/>
</file>

<file path=xl/ctrlProps/ctrlProp1543.xml><?xml version="1.0" encoding="utf-8"?>
<formControlPr xmlns="http://schemas.microsoft.com/office/spreadsheetml/2009/9/main" objectType="CheckBox" fmlaLink="Q255" lockText="1" noThreeD="1"/>
</file>

<file path=xl/ctrlProps/ctrlProp1544.xml><?xml version="1.0" encoding="utf-8"?>
<formControlPr xmlns="http://schemas.microsoft.com/office/spreadsheetml/2009/9/main" objectType="CheckBox" fmlaLink="Q3" lockText="1" noThreeD="1"/>
</file>

<file path=xl/ctrlProps/ctrlProp1545.xml><?xml version="1.0" encoding="utf-8"?>
<formControlPr xmlns="http://schemas.microsoft.com/office/spreadsheetml/2009/9/main" objectType="CheckBox" fmlaLink="Q110" lockText="1" noThreeD="1"/>
</file>

<file path=xl/ctrlProps/ctrlProp1546.xml><?xml version="1.0" encoding="utf-8"?>
<formControlPr xmlns="http://schemas.microsoft.com/office/spreadsheetml/2009/9/main" objectType="CheckBox" fmlaLink="Q3" lockText="1" noThreeD="1"/>
</file>

<file path=xl/ctrlProps/ctrlProp1547.xml><?xml version="1.0" encoding="utf-8"?>
<formControlPr xmlns="http://schemas.microsoft.com/office/spreadsheetml/2009/9/main" objectType="CheckBox" fmlaLink="Q214" lockText="1" noThreeD="1"/>
</file>

<file path=xl/ctrlProps/ctrlProp1548.xml><?xml version="1.0" encoding="utf-8"?>
<formControlPr xmlns="http://schemas.microsoft.com/office/spreadsheetml/2009/9/main" objectType="CheckBox" fmlaLink="Q3" lockText="1" noThreeD="1"/>
</file>

<file path=xl/ctrlProps/ctrlProp1549.xml><?xml version="1.0" encoding="utf-8"?>
<formControlPr xmlns="http://schemas.microsoft.com/office/spreadsheetml/2009/9/main" objectType="CheckBox" fmlaLink="Q110" lockText="1" noThreeD="1"/>
</file>

<file path=xl/ctrlProps/ctrlProp155.xml><?xml version="1.0" encoding="utf-8"?>
<formControlPr xmlns="http://schemas.microsoft.com/office/spreadsheetml/2009/9/main" objectType="CheckBox" fmlaLink="L157" lockText="1" noThreeD="1"/>
</file>

<file path=xl/ctrlProps/ctrlProp1550.xml><?xml version="1.0" encoding="utf-8"?>
<formControlPr xmlns="http://schemas.microsoft.com/office/spreadsheetml/2009/9/main" objectType="CheckBox" fmlaLink="Q3" lockText="1" noThreeD="1"/>
</file>

<file path=xl/ctrlProps/ctrlProp1551.xml><?xml version="1.0" encoding="utf-8"?>
<formControlPr xmlns="http://schemas.microsoft.com/office/spreadsheetml/2009/9/main" objectType="CheckBox" fmlaLink="Q256" lockText="1" noThreeD="1"/>
</file>

<file path=xl/ctrlProps/ctrlProp1552.xml><?xml version="1.0" encoding="utf-8"?>
<formControlPr xmlns="http://schemas.microsoft.com/office/spreadsheetml/2009/9/main" objectType="CheckBox" fmlaLink="Q3" lockText="1" noThreeD="1"/>
</file>

<file path=xl/ctrlProps/ctrlProp1553.xml><?xml version="1.0" encoding="utf-8"?>
<formControlPr xmlns="http://schemas.microsoft.com/office/spreadsheetml/2009/9/main" objectType="CheckBox" fmlaLink="Q110" lockText="1" noThreeD="1"/>
</file>

<file path=xl/ctrlProps/ctrlProp1554.xml><?xml version="1.0" encoding="utf-8"?>
<formControlPr xmlns="http://schemas.microsoft.com/office/spreadsheetml/2009/9/main" objectType="CheckBox" fmlaLink="Q3" lockText="1" noThreeD="1"/>
</file>

<file path=xl/ctrlProps/ctrlProp1555.xml><?xml version="1.0" encoding="utf-8"?>
<formControlPr xmlns="http://schemas.microsoft.com/office/spreadsheetml/2009/9/main" objectType="CheckBox" fmlaLink="Q214" lockText="1" noThreeD="1"/>
</file>

<file path=xl/ctrlProps/ctrlProp1556.xml><?xml version="1.0" encoding="utf-8"?>
<formControlPr xmlns="http://schemas.microsoft.com/office/spreadsheetml/2009/9/main" objectType="CheckBox" fmlaLink="Q3" lockText="1" noThreeD="1"/>
</file>

<file path=xl/ctrlProps/ctrlProp1557.xml><?xml version="1.0" encoding="utf-8"?>
<formControlPr xmlns="http://schemas.microsoft.com/office/spreadsheetml/2009/9/main" objectType="CheckBox" fmlaLink="Q110" lockText="1" noThreeD="1"/>
</file>

<file path=xl/ctrlProps/ctrlProp1558.xml><?xml version="1.0" encoding="utf-8"?>
<formControlPr xmlns="http://schemas.microsoft.com/office/spreadsheetml/2009/9/main" objectType="CheckBox" fmlaLink="Q3" lockText="1" noThreeD="1"/>
</file>

<file path=xl/ctrlProps/ctrlProp1559.xml><?xml version="1.0" encoding="utf-8"?>
<formControlPr xmlns="http://schemas.microsoft.com/office/spreadsheetml/2009/9/main" objectType="CheckBox" fmlaLink="Q257" lockText="1" noThreeD="1"/>
</file>

<file path=xl/ctrlProps/ctrlProp156.xml><?xml version="1.0" encoding="utf-8"?>
<formControlPr xmlns="http://schemas.microsoft.com/office/spreadsheetml/2009/9/main" objectType="CheckBox" fmlaLink="L158" lockText="1" noThreeD="1"/>
</file>

<file path=xl/ctrlProps/ctrlProp1560.xml><?xml version="1.0" encoding="utf-8"?>
<formControlPr xmlns="http://schemas.microsoft.com/office/spreadsheetml/2009/9/main" objectType="CheckBox" fmlaLink="Q3" lockText="1" noThreeD="1"/>
</file>

<file path=xl/ctrlProps/ctrlProp1561.xml><?xml version="1.0" encoding="utf-8"?>
<formControlPr xmlns="http://schemas.microsoft.com/office/spreadsheetml/2009/9/main" objectType="CheckBox" fmlaLink="Q110" lockText="1" noThreeD="1"/>
</file>

<file path=xl/ctrlProps/ctrlProp1562.xml><?xml version="1.0" encoding="utf-8"?>
<formControlPr xmlns="http://schemas.microsoft.com/office/spreadsheetml/2009/9/main" objectType="CheckBox" fmlaLink="Q3" lockText="1" noThreeD="1"/>
</file>

<file path=xl/ctrlProps/ctrlProp1563.xml><?xml version="1.0" encoding="utf-8"?>
<formControlPr xmlns="http://schemas.microsoft.com/office/spreadsheetml/2009/9/main" objectType="CheckBox" fmlaLink="Q214" lockText="1" noThreeD="1"/>
</file>

<file path=xl/ctrlProps/ctrlProp1564.xml><?xml version="1.0" encoding="utf-8"?>
<formControlPr xmlns="http://schemas.microsoft.com/office/spreadsheetml/2009/9/main" objectType="CheckBox" fmlaLink="Q3" lockText="1" noThreeD="1"/>
</file>

<file path=xl/ctrlProps/ctrlProp1565.xml><?xml version="1.0" encoding="utf-8"?>
<formControlPr xmlns="http://schemas.microsoft.com/office/spreadsheetml/2009/9/main" objectType="CheckBox" fmlaLink="Q110" lockText="1" noThreeD="1"/>
</file>

<file path=xl/ctrlProps/ctrlProp1566.xml><?xml version="1.0" encoding="utf-8"?>
<formControlPr xmlns="http://schemas.microsoft.com/office/spreadsheetml/2009/9/main" objectType="CheckBox" fmlaLink="Q3" lockText="1" noThreeD="1"/>
</file>

<file path=xl/ctrlProps/ctrlProp1567.xml><?xml version="1.0" encoding="utf-8"?>
<formControlPr xmlns="http://schemas.microsoft.com/office/spreadsheetml/2009/9/main" objectType="CheckBox" fmlaLink="Q258" lockText="1" noThreeD="1"/>
</file>

<file path=xl/ctrlProps/ctrlProp1568.xml><?xml version="1.0" encoding="utf-8"?>
<formControlPr xmlns="http://schemas.microsoft.com/office/spreadsheetml/2009/9/main" objectType="CheckBox" fmlaLink="Q3" lockText="1" noThreeD="1"/>
</file>

<file path=xl/ctrlProps/ctrlProp1569.xml><?xml version="1.0" encoding="utf-8"?>
<formControlPr xmlns="http://schemas.microsoft.com/office/spreadsheetml/2009/9/main" objectType="CheckBox" fmlaLink="Q110" lockText="1" noThreeD="1"/>
</file>

<file path=xl/ctrlProps/ctrlProp157.xml><?xml version="1.0" encoding="utf-8"?>
<formControlPr xmlns="http://schemas.microsoft.com/office/spreadsheetml/2009/9/main" objectType="CheckBox" fmlaLink="L159" lockText="1" noThreeD="1"/>
</file>

<file path=xl/ctrlProps/ctrlProp1570.xml><?xml version="1.0" encoding="utf-8"?>
<formControlPr xmlns="http://schemas.microsoft.com/office/spreadsheetml/2009/9/main" objectType="CheckBox" fmlaLink="Q3" lockText="1" noThreeD="1"/>
</file>

<file path=xl/ctrlProps/ctrlProp1571.xml><?xml version="1.0" encoding="utf-8"?>
<formControlPr xmlns="http://schemas.microsoft.com/office/spreadsheetml/2009/9/main" objectType="CheckBox" fmlaLink="Q214" lockText="1" noThreeD="1"/>
</file>

<file path=xl/ctrlProps/ctrlProp1572.xml><?xml version="1.0" encoding="utf-8"?>
<formControlPr xmlns="http://schemas.microsoft.com/office/spreadsheetml/2009/9/main" objectType="CheckBox" fmlaLink="Q3" lockText="1" noThreeD="1"/>
</file>

<file path=xl/ctrlProps/ctrlProp1573.xml><?xml version="1.0" encoding="utf-8"?>
<formControlPr xmlns="http://schemas.microsoft.com/office/spreadsheetml/2009/9/main" objectType="CheckBox" fmlaLink="Q110" lockText="1" noThreeD="1"/>
</file>

<file path=xl/ctrlProps/ctrlProp1574.xml><?xml version="1.0" encoding="utf-8"?>
<formControlPr xmlns="http://schemas.microsoft.com/office/spreadsheetml/2009/9/main" objectType="CheckBox" fmlaLink="Q3" lockText="1" noThreeD="1"/>
</file>

<file path=xl/ctrlProps/ctrlProp1575.xml><?xml version="1.0" encoding="utf-8"?>
<formControlPr xmlns="http://schemas.microsoft.com/office/spreadsheetml/2009/9/main" objectType="CheckBox" fmlaLink="Q259" lockText="1" noThreeD="1"/>
</file>

<file path=xl/ctrlProps/ctrlProp1576.xml><?xml version="1.0" encoding="utf-8"?>
<formControlPr xmlns="http://schemas.microsoft.com/office/spreadsheetml/2009/9/main" objectType="CheckBox" fmlaLink="Q3" lockText="1" noThreeD="1"/>
</file>

<file path=xl/ctrlProps/ctrlProp1577.xml><?xml version="1.0" encoding="utf-8"?>
<formControlPr xmlns="http://schemas.microsoft.com/office/spreadsheetml/2009/9/main" objectType="CheckBox" fmlaLink="Q110" lockText="1" noThreeD="1"/>
</file>

<file path=xl/ctrlProps/ctrlProp1578.xml><?xml version="1.0" encoding="utf-8"?>
<formControlPr xmlns="http://schemas.microsoft.com/office/spreadsheetml/2009/9/main" objectType="CheckBox" fmlaLink="Q3" lockText="1" noThreeD="1"/>
</file>

<file path=xl/ctrlProps/ctrlProp1579.xml><?xml version="1.0" encoding="utf-8"?>
<formControlPr xmlns="http://schemas.microsoft.com/office/spreadsheetml/2009/9/main" objectType="CheckBox" fmlaLink="Q214" lockText="1" noThreeD="1"/>
</file>

<file path=xl/ctrlProps/ctrlProp158.xml><?xml version="1.0" encoding="utf-8"?>
<formControlPr xmlns="http://schemas.microsoft.com/office/spreadsheetml/2009/9/main" objectType="CheckBox" fmlaLink="L160" lockText="1" noThreeD="1"/>
</file>

<file path=xl/ctrlProps/ctrlProp1580.xml><?xml version="1.0" encoding="utf-8"?>
<formControlPr xmlns="http://schemas.microsoft.com/office/spreadsheetml/2009/9/main" objectType="CheckBox" fmlaLink="Q3" lockText="1" noThreeD="1"/>
</file>

<file path=xl/ctrlProps/ctrlProp1581.xml><?xml version="1.0" encoding="utf-8"?>
<formControlPr xmlns="http://schemas.microsoft.com/office/spreadsheetml/2009/9/main" objectType="CheckBox" fmlaLink="Q110" lockText="1" noThreeD="1"/>
</file>

<file path=xl/ctrlProps/ctrlProp1582.xml><?xml version="1.0" encoding="utf-8"?>
<formControlPr xmlns="http://schemas.microsoft.com/office/spreadsheetml/2009/9/main" objectType="CheckBox" fmlaLink="Q3" lockText="1" noThreeD="1"/>
</file>

<file path=xl/ctrlProps/ctrlProp1583.xml><?xml version="1.0" encoding="utf-8"?>
<formControlPr xmlns="http://schemas.microsoft.com/office/spreadsheetml/2009/9/main" objectType="CheckBox" fmlaLink="Q260" lockText="1" noThreeD="1"/>
</file>

<file path=xl/ctrlProps/ctrlProp1584.xml><?xml version="1.0" encoding="utf-8"?>
<formControlPr xmlns="http://schemas.microsoft.com/office/spreadsheetml/2009/9/main" objectType="CheckBox" fmlaLink="Q3" lockText="1" noThreeD="1"/>
</file>

<file path=xl/ctrlProps/ctrlProp1585.xml><?xml version="1.0" encoding="utf-8"?>
<formControlPr xmlns="http://schemas.microsoft.com/office/spreadsheetml/2009/9/main" objectType="CheckBox" fmlaLink="Q110" lockText="1" noThreeD="1"/>
</file>

<file path=xl/ctrlProps/ctrlProp1586.xml><?xml version="1.0" encoding="utf-8"?>
<formControlPr xmlns="http://schemas.microsoft.com/office/spreadsheetml/2009/9/main" objectType="CheckBox" fmlaLink="Q3" lockText="1" noThreeD="1"/>
</file>

<file path=xl/ctrlProps/ctrlProp1587.xml><?xml version="1.0" encoding="utf-8"?>
<formControlPr xmlns="http://schemas.microsoft.com/office/spreadsheetml/2009/9/main" objectType="CheckBox" fmlaLink="Q214" lockText="1" noThreeD="1"/>
</file>

<file path=xl/ctrlProps/ctrlProp1588.xml><?xml version="1.0" encoding="utf-8"?>
<formControlPr xmlns="http://schemas.microsoft.com/office/spreadsheetml/2009/9/main" objectType="CheckBox" fmlaLink="Q3" lockText="1" noThreeD="1"/>
</file>

<file path=xl/ctrlProps/ctrlProp1589.xml><?xml version="1.0" encoding="utf-8"?>
<formControlPr xmlns="http://schemas.microsoft.com/office/spreadsheetml/2009/9/main" objectType="CheckBox" fmlaLink="Q110" lockText="1" noThreeD="1"/>
</file>

<file path=xl/ctrlProps/ctrlProp159.xml><?xml version="1.0" encoding="utf-8"?>
<formControlPr xmlns="http://schemas.microsoft.com/office/spreadsheetml/2009/9/main" objectType="CheckBox" fmlaLink="L161" lockText="1" noThreeD="1"/>
</file>

<file path=xl/ctrlProps/ctrlProp1590.xml><?xml version="1.0" encoding="utf-8"?>
<formControlPr xmlns="http://schemas.microsoft.com/office/spreadsheetml/2009/9/main" objectType="CheckBox" fmlaLink="Q3" lockText="1" noThreeD="1"/>
</file>

<file path=xl/ctrlProps/ctrlProp1591.xml><?xml version="1.0" encoding="utf-8"?>
<formControlPr xmlns="http://schemas.microsoft.com/office/spreadsheetml/2009/9/main" objectType="CheckBox" fmlaLink="Q261" lockText="1" noThreeD="1"/>
</file>

<file path=xl/ctrlProps/ctrlProp1592.xml><?xml version="1.0" encoding="utf-8"?>
<formControlPr xmlns="http://schemas.microsoft.com/office/spreadsheetml/2009/9/main" objectType="CheckBox" fmlaLink="Q3" lockText="1" noThreeD="1"/>
</file>

<file path=xl/ctrlProps/ctrlProp1593.xml><?xml version="1.0" encoding="utf-8"?>
<formControlPr xmlns="http://schemas.microsoft.com/office/spreadsheetml/2009/9/main" objectType="CheckBox" fmlaLink="Q110" lockText="1" noThreeD="1"/>
</file>

<file path=xl/ctrlProps/ctrlProp1594.xml><?xml version="1.0" encoding="utf-8"?>
<formControlPr xmlns="http://schemas.microsoft.com/office/spreadsheetml/2009/9/main" objectType="CheckBox" fmlaLink="Q3" lockText="1" noThreeD="1"/>
</file>

<file path=xl/ctrlProps/ctrlProp1595.xml><?xml version="1.0" encoding="utf-8"?>
<formControlPr xmlns="http://schemas.microsoft.com/office/spreadsheetml/2009/9/main" objectType="CheckBox" fmlaLink="Q214" lockText="1" noThreeD="1"/>
</file>

<file path=xl/ctrlProps/ctrlProp1596.xml><?xml version="1.0" encoding="utf-8"?>
<formControlPr xmlns="http://schemas.microsoft.com/office/spreadsheetml/2009/9/main" objectType="CheckBox" fmlaLink="Q3" lockText="1" noThreeD="1"/>
</file>

<file path=xl/ctrlProps/ctrlProp1597.xml><?xml version="1.0" encoding="utf-8"?>
<formControlPr xmlns="http://schemas.microsoft.com/office/spreadsheetml/2009/9/main" objectType="CheckBox" fmlaLink="Q110" lockText="1" noThreeD="1"/>
</file>

<file path=xl/ctrlProps/ctrlProp1598.xml><?xml version="1.0" encoding="utf-8"?>
<formControlPr xmlns="http://schemas.microsoft.com/office/spreadsheetml/2009/9/main" objectType="CheckBox" fmlaLink="Q3" lockText="1" noThreeD="1"/>
</file>

<file path=xl/ctrlProps/ctrlProp1599.xml><?xml version="1.0" encoding="utf-8"?>
<formControlPr xmlns="http://schemas.microsoft.com/office/spreadsheetml/2009/9/main" objectType="CheckBox" fmlaLink="Q262" lockText="1" noThreeD="1"/>
</file>

<file path=xl/ctrlProps/ctrlProp16.xml><?xml version="1.0" encoding="utf-8"?>
<formControlPr xmlns="http://schemas.microsoft.com/office/spreadsheetml/2009/9/main" objectType="CheckBox" fmlaLink="L18" lockText="1" noThreeD="1"/>
</file>

<file path=xl/ctrlProps/ctrlProp160.xml><?xml version="1.0" encoding="utf-8"?>
<formControlPr xmlns="http://schemas.microsoft.com/office/spreadsheetml/2009/9/main" objectType="CheckBox" fmlaLink="L162" lockText="1" noThreeD="1"/>
</file>

<file path=xl/ctrlProps/ctrlProp1600.xml><?xml version="1.0" encoding="utf-8"?>
<formControlPr xmlns="http://schemas.microsoft.com/office/spreadsheetml/2009/9/main" objectType="CheckBox" fmlaLink="Q3" lockText="1" noThreeD="1"/>
</file>

<file path=xl/ctrlProps/ctrlProp1601.xml><?xml version="1.0" encoding="utf-8"?>
<formControlPr xmlns="http://schemas.microsoft.com/office/spreadsheetml/2009/9/main" objectType="CheckBox" fmlaLink="Q110" lockText="1" noThreeD="1"/>
</file>

<file path=xl/ctrlProps/ctrlProp1602.xml><?xml version="1.0" encoding="utf-8"?>
<formControlPr xmlns="http://schemas.microsoft.com/office/spreadsheetml/2009/9/main" objectType="CheckBox" fmlaLink="Q3" lockText="1" noThreeD="1"/>
</file>

<file path=xl/ctrlProps/ctrlProp1603.xml><?xml version="1.0" encoding="utf-8"?>
<formControlPr xmlns="http://schemas.microsoft.com/office/spreadsheetml/2009/9/main" objectType="CheckBox" fmlaLink="Q214" lockText="1" noThreeD="1"/>
</file>

<file path=xl/ctrlProps/ctrlProp1604.xml><?xml version="1.0" encoding="utf-8"?>
<formControlPr xmlns="http://schemas.microsoft.com/office/spreadsheetml/2009/9/main" objectType="CheckBox" fmlaLink="Q3" lockText="1" noThreeD="1"/>
</file>

<file path=xl/ctrlProps/ctrlProp1605.xml><?xml version="1.0" encoding="utf-8"?>
<formControlPr xmlns="http://schemas.microsoft.com/office/spreadsheetml/2009/9/main" objectType="CheckBox" fmlaLink="Q110" lockText="1" noThreeD="1"/>
</file>

<file path=xl/ctrlProps/ctrlProp1606.xml><?xml version="1.0" encoding="utf-8"?>
<formControlPr xmlns="http://schemas.microsoft.com/office/spreadsheetml/2009/9/main" objectType="CheckBox" fmlaLink="Q3" lockText="1" noThreeD="1"/>
</file>

<file path=xl/ctrlProps/ctrlProp1607.xml><?xml version="1.0" encoding="utf-8"?>
<formControlPr xmlns="http://schemas.microsoft.com/office/spreadsheetml/2009/9/main" objectType="CheckBox" fmlaLink="Q263" lockText="1" noThreeD="1"/>
</file>

<file path=xl/ctrlProps/ctrlProp1608.xml><?xml version="1.0" encoding="utf-8"?>
<formControlPr xmlns="http://schemas.microsoft.com/office/spreadsheetml/2009/9/main" objectType="CheckBox" fmlaLink="Q3" lockText="1" noThreeD="1"/>
</file>

<file path=xl/ctrlProps/ctrlProp1609.xml><?xml version="1.0" encoding="utf-8"?>
<formControlPr xmlns="http://schemas.microsoft.com/office/spreadsheetml/2009/9/main" objectType="CheckBox" fmlaLink="Q110" lockText="1" noThreeD="1"/>
</file>

<file path=xl/ctrlProps/ctrlProp161.xml><?xml version="1.0" encoding="utf-8"?>
<formControlPr xmlns="http://schemas.microsoft.com/office/spreadsheetml/2009/9/main" objectType="CheckBox" fmlaLink="L163" lockText="1" noThreeD="1"/>
</file>

<file path=xl/ctrlProps/ctrlProp1610.xml><?xml version="1.0" encoding="utf-8"?>
<formControlPr xmlns="http://schemas.microsoft.com/office/spreadsheetml/2009/9/main" objectType="CheckBox" fmlaLink="Q3" lockText="1" noThreeD="1"/>
</file>

<file path=xl/ctrlProps/ctrlProp1611.xml><?xml version="1.0" encoding="utf-8"?>
<formControlPr xmlns="http://schemas.microsoft.com/office/spreadsheetml/2009/9/main" objectType="CheckBox" fmlaLink="Q214" lockText="1" noThreeD="1"/>
</file>

<file path=xl/ctrlProps/ctrlProp1612.xml><?xml version="1.0" encoding="utf-8"?>
<formControlPr xmlns="http://schemas.microsoft.com/office/spreadsheetml/2009/9/main" objectType="CheckBox" fmlaLink="Q3" lockText="1" noThreeD="1"/>
</file>

<file path=xl/ctrlProps/ctrlProp1613.xml><?xml version="1.0" encoding="utf-8"?>
<formControlPr xmlns="http://schemas.microsoft.com/office/spreadsheetml/2009/9/main" objectType="CheckBox" fmlaLink="Q110" lockText="1" noThreeD="1"/>
</file>

<file path=xl/ctrlProps/ctrlProp1614.xml><?xml version="1.0" encoding="utf-8"?>
<formControlPr xmlns="http://schemas.microsoft.com/office/spreadsheetml/2009/9/main" objectType="CheckBox" fmlaLink="Q3" lockText="1" noThreeD="1"/>
</file>

<file path=xl/ctrlProps/ctrlProp1615.xml><?xml version="1.0" encoding="utf-8"?>
<formControlPr xmlns="http://schemas.microsoft.com/office/spreadsheetml/2009/9/main" objectType="CheckBox" fmlaLink="Q264" lockText="1" noThreeD="1"/>
</file>

<file path=xl/ctrlProps/ctrlProp1616.xml><?xml version="1.0" encoding="utf-8"?>
<formControlPr xmlns="http://schemas.microsoft.com/office/spreadsheetml/2009/9/main" objectType="CheckBox" fmlaLink="Q3" lockText="1" noThreeD="1"/>
</file>

<file path=xl/ctrlProps/ctrlProp1617.xml><?xml version="1.0" encoding="utf-8"?>
<formControlPr xmlns="http://schemas.microsoft.com/office/spreadsheetml/2009/9/main" objectType="CheckBox" fmlaLink="Q110" lockText="1" noThreeD="1"/>
</file>

<file path=xl/ctrlProps/ctrlProp1618.xml><?xml version="1.0" encoding="utf-8"?>
<formControlPr xmlns="http://schemas.microsoft.com/office/spreadsheetml/2009/9/main" objectType="CheckBox" fmlaLink="Q3" lockText="1" noThreeD="1"/>
</file>

<file path=xl/ctrlProps/ctrlProp1619.xml><?xml version="1.0" encoding="utf-8"?>
<formControlPr xmlns="http://schemas.microsoft.com/office/spreadsheetml/2009/9/main" objectType="CheckBox" fmlaLink="Q214" lockText="1" noThreeD="1"/>
</file>

<file path=xl/ctrlProps/ctrlProp162.xml><?xml version="1.0" encoding="utf-8"?>
<formControlPr xmlns="http://schemas.microsoft.com/office/spreadsheetml/2009/9/main" objectType="CheckBox" fmlaLink="L164" lockText="1" noThreeD="1"/>
</file>

<file path=xl/ctrlProps/ctrlProp1620.xml><?xml version="1.0" encoding="utf-8"?>
<formControlPr xmlns="http://schemas.microsoft.com/office/spreadsheetml/2009/9/main" objectType="CheckBox" fmlaLink="Q3" lockText="1" noThreeD="1"/>
</file>

<file path=xl/ctrlProps/ctrlProp1621.xml><?xml version="1.0" encoding="utf-8"?>
<formControlPr xmlns="http://schemas.microsoft.com/office/spreadsheetml/2009/9/main" objectType="CheckBox" fmlaLink="Q110" lockText="1" noThreeD="1"/>
</file>

<file path=xl/ctrlProps/ctrlProp1622.xml><?xml version="1.0" encoding="utf-8"?>
<formControlPr xmlns="http://schemas.microsoft.com/office/spreadsheetml/2009/9/main" objectType="CheckBox" fmlaLink="Q3" lockText="1" noThreeD="1"/>
</file>

<file path=xl/ctrlProps/ctrlProp1623.xml><?xml version="1.0" encoding="utf-8"?>
<formControlPr xmlns="http://schemas.microsoft.com/office/spreadsheetml/2009/9/main" objectType="CheckBox" fmlaLink="Q265" lockText="1" noThreeD="1"/>
</file>

<file path=xl/ctrlProps/ctrlProp1624.xml><?xml version="1.0" encoding="utf-8"?>
<formControlPr xmlns="http://schemas.microsoft.com/office/spreadsheetml/2009/9/main" objectType="CheckBox" fmlaLink="Q3" lockText="1" noThreeD="1"/>
</file>

<file path=xl/ctrlProps/ctrlProp1625.xml><?xml version="1.0" encoding="utf-8"?>
<formControlPr xmlns="http://schemas.microsoft.com/office/spreadsheetml/2009/9/main" objectType="CheckBox" fmlaLink="Q110" lockText="1" noThreeD="1"/>
</file>

<file path=xl/ctrlProps/ctrlProp1626.xml><?xml version="1.0" encoding="utf-8"?>
<formControlPr xmlns="http://schemas.microsoft.com/office/spreadsheetml/2009/9/main" objectType="CheckBox" fmlaLink="Q3" lockText="1" noThreeD="1"/>
</file>

<file path=xl/ctrlProps/ctrlProp1627.xml><?xml version="1.0" encoding="utf-8"?>
<formControlPr xmlns="http://schemas.microsoft.com/office/spreadsheetml/2009/9/main" objectType="CheckBox" fmlaLink="Q214" lockText="1" noThreeD="1"/>
</file>

<file path=xl/ctrlProps/ctrlProp1628.xml><?xml version="1.0" encoding="utf-8"?>
<formControlPr xmlns="http://schemas.microsoft.com/office/spreadsheetml/2009/9/main" objectType="CheckBox" fmlaLink="Q3" lockText="1" noThreeD="1"/>
</file>

<file path=xl/ctrlProps/ctrlProp1629.xml><?xml version="1.0" encoding="utf-8"?>
<formControlPr xmlns="http://schemas.microsoft.com/office/spreadsheetml/2009/9/main" objectType="CheckBox" fmlaLink="Q110" lockText="1" noThreeD="1"/>
</file>

<file path=xl/ctrlProps/ctrlProp163.xml><?xml version="1.0" encoding="utf-8"?>
<formControlPr xmlns="http://schemas.microsoft.com/office/spreadsheetml/2009/9/main" objectType="CheckBox" fmlaLink="L165" lockText="1" noThreeD="1"/>
</file>

<file path=xl/ctrlProps/ctrlProp1630.xml><?xml version="1.0" encoding="utf-8"?>
<formControlPr xmlns="http://schemas.microsoft.com/office/spreadsheetml/2009/9/main" objectType="CheckBox" fmlaLink="Q3" lockText="1" noThreeD="1"/>
</file>

<file path=xl/ctrlProps/ctrlProp1631.xml><?xml version="1.0" encoding="utf-8"?>
<formControlPr xmlns="http://schemas.microsoft.com/office/spreadsheetml/2009/9/main" objectType="CheckBox" fmlaLink="Q266" lockText="1" noThreeD="1"/>
</file>

<file path=xl/ctrlProps/ctrlProp1632.xml><?xml version="1.0" encoding="utf-8"?>
<formControlPr xmlns="http://schemas.microsoft.com/office/spreadsheetml/2009/9/main" objectType="CheckBox" fmlaLink="Q3" lockText="1" noThreeD="1"/>
</file>

<file path=xl/ctrlProps/ctrlProp1633.xml><?xml version="1.0" encoding="utf-8"?>
<formControlPr xmlns="http://schemas.microsoft.com/office/spreadsheetml/2009/9/main" objectType="CheckBox" fmlaLink="Q110" lockText="1" noThreeD="1"/>
</file>

<file path=xl/ctrlProps/ctrlProp1634.xml><?xml version="1.0" encoding="utf-8"?>
<formControlPr xmlns="http://schemas.microsoft.com/office/spreadsheetml/2009/9/main" objectType="CheckBox" fmlaLink="Q3" lockText="1" noThreeD="1"/>
</file>

<file path=xl/ctrlProps/ctrlProp1635.xml><?xml version="1.0" encoding="utf-8"?>
<formControlPr xmlns="http://schemas.microsoft.com/office/spreadsheetml/2009/9/main" objectType="CheckBox" fmlaLink="Q214" lockText="1" noThreeD="1"/>
</file>

<file path=xl/ctrlProps/ctrlProp1636.xml><?xml version="1.0" encoding="utf-8"?>
<formControlPr xmlns="http://schemas.microsoft.com/office/spreadsheetml/2009/9/main" objectType="CheckBox" fmlaLink="Q3" lockText="1" noThreeD="1"/>
</file>

<file path=xl/ctrlProps/ctrlProp1637.xml><?xml version="1.0" encoding="utf-8"?>
<formControlPr xmlns="http://schemas.microsoft.com/office/spreadsheetml/2009/9/main" objectType="CheckBox" fmlaLink="Q110" lockText="1" noThreeD="1"/>
</file>

<file path=xl/ctrlProps/ctrlProp1638.xml><?xml version="1.0" encoding="utf-8"?>
<formControlPr xmlns="http://schemas.microsoft.com/office/spreadsheetml/2009/9/main" objectType="CheckBox" fmlaLink="Q3" lockText="1" noThreeD="1"/>
</file>

<file path=xl/ctrlProps/ctrlProp1639.xml><?xml version="1.0" encoding="utf-8"?>
<formControlPr xmlns="http://schemas.microsoft.com/office/spreadsheetml/2009/9/main" objectType="CheckBox" fmlaLink="Q267" lockText="1" noThreeD="1"/>
</file>

<file path=xl/ctrlProps/ctrlProp164.xml><?xml version="1.0" encoding="utf-8"?>
<formControlPr xmlns="http://schemas.microsoft.com/office/spreadsheetml/2009/9/main" objectType="CheckBox" fmlaLink="L166" lockText="1" noThreeD="1"/>
</file>

<file path=xl/ctrlProps/ctrlProp1640.xml><?xml version="1.0" encoding="utf-8"?>
<formControlPr xmlns="http://schemas.microsoft.com/office/spreadsheetml/2009/9/main" objectType="CheckBox" fmlaLink="Q3" lockText="1" noThreeD="1"/>
</file>

<file path=xl/ctrlProps/ctrlProp1641.xml><?xml version="1.0" encoding="utf-8"?>
<formControlPr xmlns="http://schemas.microsoft.com/office/spreadsheetml/2009/9/main" objectType="CheckBox" fmlaLink="Q110" lockText="1" noThreeD="1"/>
</file>

<file path=xl/ctrlProps/ctrlProp1642.xml><?xml version="1.0" encoding="utf-8"?>
<formControlPr xmlns="http://schemas.microsoft.com/office/spreadsheetml/2009/9/main" objectType="CheckBox" fmlaLink="Q3" lockText="1" noThreeD="1"/>
</file>

<file path=xl/ctrlProps/ctrlProp1643.xml><?xml version="1.0" encoding="utf-8"?>
<formControlPr xmlns="http://schemas.microsoft.com/office/spreadsheetml/2009/9/main" objectType="CheckBox" fmlaLink="Q214" lockText="1" noThreeD="1"/>
</file>

<file path=xl/ctrlProps/ctrlProp1644.xml><?xml version="1.0" encoding="utf-8"?>
<formControlPr xmlns="http://schemas.microsoft.com/office/spreadsheetml/2009/9/main" objectType="CheckBox" fmlaLink="Q3" lockText="1" noThreeD="1"/>
</file>

<file path=xl/ctrlProps/ctrlProp1645.xml><?xml version="1.0" encoding="utf-8"?>
<formControlPr xmlns="http://schemas.microsoft.com/office/spreadsheetml/2009/9/main" objectType="CheckBox" fmlaLink="Q110" lockText="1" noThreeD="1"/>
</file>

<file path=xl/ctrlProps/ctrlProp1646.xml><?xml version="1.0" encoding="utf-8"?>
<formControlPr xmlns="http://schemas.microsoft.com/office/spreadsheetml/2009/9/main" objectType="CheckBox" fmlaLink="Q3" lockText="1" noThreeD="1"/>
</file>

<file path=xl/ctrlProps/ctrlProp1647.xml><?xml version="1.0" encoding="utf-8"?>
<formControlPr xmlns="http://schemas.microsoft.com/office/spreadsheetml/2009/9/main" objectType="CheckBox" fmlaLink="Q268" lockText="1" noThreeD="1"/>
</file>

<file path=xl/ctrlProps/ctrlProp1648.xml><?xml version="1.0" encoding="utf-8"?>
<formControlPr xmlns="http://schemas.microsoft.com/office/spreadsheetml/2009/9/main" objectType="CheckBox" fmlaLink="Q3" lockText="1" noThreeD="1"/>
</file>

<file path=xl/ctrlProps/ctrlProp1649.xml><?xml version="1.0" encoding="utf-8"?>
<formControlPr xmlns="http://schemas.microsoft.com/office/spreadsheetml/2009/9/main" objectType="CheckBox" fmlaLink="Q110" lockText="1" noThreeD="1"/>
</file>

<file path=xl/ctrlProps/ctrlProp165.xml><?xml version="1.0" encoding="utf-8"?>
<formControlPr xmlns="http://schemas.microsoft.com/office/spreadsheetml/2009/9/main" objectType="CheckBox" fmlaLink="L167" lockText="1" noThreeD="1"/>
</file>

<file path=xl/ctrlProps/ctrlProp1650.xml><?xml version="1.0" encoding="utf-8"?>
<formControlPr xmlns="http://schemas.microsoft.com/office/spreadsheetml/2009/9/main" objectType="CheckBox" fmlaLink="Q3" lockText="1" noThreeD="1"/>
</file>

<file path=xl/ctrlProps/ctrlProp1651.xml><?xml version="1.0" encoding="utf-8"?>
<formControlPr xmlns="http://schemas.microsoft.com/office/spreadsheetml/2009/9/main" objectType="CheckBox" fmlaLink="Q214" lockText="1" noThreeD="1"/>
</file>

<file path=xl/ctrlProps/ctrlProp1652.xml><?xml version="1.0" encoding="utf-8"?>
<formControlPr xmlns="http://schemas.microsoft.com/office/spreadsheetml/2009/9/main" objectType="CheckBox" fmlaLink="Q3" lockText="1" noThreeD="1"/>
</file>

<file path=xl/ctrlProps/ctrlProp1653.xml><?xml version="1.0" encoding="utf-8"?>
<formControlPr xmlns="http://schemas.microsoft.com/office/spreadsheetml/2009/9/main" objectType="CheckBox" fmlaLink="Q110" lockText="1" noThreeD="1"/>
</file>

<file path=xl/ctrlProps/ctrlProp1654.xml><?xml version="1.0" encoding="utf-8"?>
<formControlPr xmlns="http://schemas.microsoft.com/office/spreadsheetml/2009/9/main" objectType="CheckBox" fmlaLink="Q3" lockText="1" noThreeD="1"/>
</file>

<file path=xl/ctrlProps/ctrlProp1655.xml><?xml version="1.0" encoding="utf-8"?>
<formControlPr xmlns="http://schemas.microsoft.com/office/spreadsheetml/2009/9/main" objectType="CheckBox" fmlaLink="Q269" lockText="1" noThreeD="1"/>
</file>

<file path=xl/ctrlProps/ctrlProp1656.xml><?xml version="1.0" encoding="utf-8"?>
<formControlPr xmlns="http://schemas.microsoft.com/office/spreadsheetml/2009/9/main" objectType="CheckBox" fmlaLink="Q3" lockText="1" noThreeD="1"/>
</file>

<file path=xl/ctrlProps/ctrlProp1657.xml><?xml version="1.0" encoding="utf-8"?>
<formControlPr xmlns="http://schemas.microsoft.com/office/spreadsheetml/2009/9/main" objectType="CheckBox" fmlaLink="Q110" lockText="1" noThreeD="1"/>
</file>

<file path=xl/ctrlProps/ctrlProp1658.xml><?xml version="1.0" encoding="utf-8"?>
<formControlPr xmlns="http://schemas.microsoft.com/office/spreadsheetml/2009/9/main" objectType="CheckBox" fmlaLink="Q3" lockText="1" noThreeD="1"/>
</file>

<file path=xl/ctrlProps/ctrlProp1659.xml><?xml version="1.0" encoding="utf-8"?>
<formControlPr xmlns="http://schemas.microsoft.com/office/spreadsheetml/2009/9/main" objectType="CheckBox" fmlaLink="Q214" lockText="1" noThreeD="1"/>
</file>

<file path=xl/ctrlProps/ctrlProp166.xml><?xml version="1.0" encoding="utf-8"?>
<formControlPr xmlns="http://schemas.microsoft.com/office/spreadsheetml/2009/9/main" objectType="CheckBox" fmlaLink="L168" lockText="1" noThreeD="1"/>
</file>

<file path=xl/ctrlProps/ctrlProp1660.xml><?xml version="1.0" encoding="utf-8"?>
<formControlPr xmlns="http://schemas.microsoft.com/office/spreadsheetml/2009/9/main" objectType="CheckBox" fmlaLink="Q3" lockText="1" noThreeD="1"/>
</file>

<file path=xl/ctrlProps/ctrlProp1661.xml><?xml version="1.0" encoding="utf-8"?>
<formControlPr xmlns="http://schemas.microsoft.com/office/spreadsheetml/2009/9/main" objectType="CheckBox" fmlaLink="Q110" lockText="1" noThreeD="1"/>
</file>

<file path=xl/ctrlProps/ctrlProp1662.xml><?xml version="1.0" encoding="utf-8"?>
<formControlPr xmlns="http://schemas.microsoft.com/office/spreadsheetml/2009/9/main" objectType="CheckBox" fmlaLink="Q3" lockText="1" noThreeD="1"/>
</file>

<file path=xl/ctrlProps/ctrlProp1663.xml><?xml version="1.0" encoding="utf-8"?>
<formControlPr xmlns="http://schemas.microsoft.com/office/spreadsheetml/2009/9/main" objectType="CheckBox" fmlaLink="Q270" lockText="1" noThreeD="1"/>
</file>

<file path=xl/ctrlProps/ctrlProp1664.xml><?xml version="1.0" encoding="utf-8"?>
<formControlPr xmlns="http://schemas.microsoft.com/office/spreadsheetml/2009/9/main" objectType="CheckBox" fmlaLink="Q3" lockText="1" noThreeD="1"/>
</file>

<file path=xl/ctrlProps/ctrlProp1665.xml><?xml version="1.0" encoding="utf-8"?>
<formControlPr xmlns="http://schemas.microsoft.com/office/spreadsheetml/2009/9/main" objectType="CheckBox" fmlaLink="Q110" lockText="1" noThreeD="1"/>
</file>

<file path=xl/ctrlProps/ctrlProp1666.xml><?xml version="1.0" encoding="utf-8"?>
<formControlPr xmlns="http://schemas.microsoft.com/office/spreadsheetml/2009/9/main" objectType="CheckBox" fmlaLink="Q3" lockText="1" noThreeD="1"/>
</file>

<file path=xl/ctrlProps/ctrlProp1667.xml><?xml version="1.0" encoding="utf-8"?>
<formControlPr xmlns="http://schemas.microsoft.com/office/spreadsheetml/2009/9/main" objectType="CheckBox" fmlaLink="Q214" lockText="1" noThreeD="1"/>
</file>

<file path=xl/ctrlProps/ctrlProp1668.xml><?xml version="1.0" encoding="utf-8"?>
<formControlPr xmlns="http://schemas.microsoft.com/office/spreadsheetml/2009/9/main" objectType="CheckBox" fmlaLink="Q3" lockText="1" noThreeD="1"/>
</file>

<file path=xl/ctrlProps/ctrlProp1669.xml><?xml version="1.0" encoding="utf-8"?>
<formControlPr xmlns="http://schemas.microsoft.com/office/spreadsheetml/2009/9/main" objectType="CheckBox" fmlaLink="Q110" lockText="1" noThreeD="1"/>
</file>

<file path=xl/ctrlProps/ctrlProp167.xml><?xml version="1.0" encoding="utf-8"?>
<formControlPr xmlns="http://schemas.microsoft.com/office/spreadsheetml/2009/9/main" objectType="CheckBox" fmlaLink="L169" lockText="1" noThreeD="1"/>
</file>

<file path=xl/ctrlProps/ctrlProp1670.xml><?xml version="1.0" encoding="utf-8"?>
<formControlPr xmlns="http://schemas.microsoft.com/office/spreadsheetml/2009/9/main" objectType="CheckBox" fmlaLink="Q3" lockText="1" noThreeD="1"/>
</file>

<file path=xl/ctrlProps/ctrlProp1671.xml><?xml version="1.0" encoding="utf-8"?>
<formControlPr xmlns="http://schemas.microsoft.com/office/spreadsheetml/2009/9/main" objectType="CheckBox" fmlaLink="Q271" lockText="1" noThreeD="1"/>
</file>

<file path=xl/ctrlProps/ctrlProp1672.xml><?xml version="1.0" encoding="utf-8"?>
<formControlPr xmlns="http://schemas.microsoft.com/office/spreadsheetml/2009/9/main" objectType="CheckBox" fmlaLink="Q3" lockText="1" noThreeD="1"/>
</file>

<file path=xl/ctrlProps/ctrlProp1673.xml><?xml version="1.0" encoding="utf-8"?>
<formControlPr xmlns="http://schemas.microsoft.com/office/spreadsheetml/2009/9/main" objectType="CheckBox" fmlaLink="Q110" lockText="1" noThreeD="1"/>
</file>

<file path=xl/ctrlProps/ctrlProp1674.xml><?xml version="1.0" encoding="utf-8"?>
<formControlPr xmlns="http://schemas.microsoft.com/office/spreadsheetml/2009/9/main" objectType="CheckBox" fmlaLink="Q3" lockText="1" noThreeD="1"/>
</file>

<file path=xl/ctrlProps/ctrlProp1675.xml><?xml version="1.0" encoding="utf-8"?>
<formControlPr xmlns="http://schemas.microsoft.com/office/spreadsheetml/2009/9/main" objectType="CheckBox" fmlaLink="Q214" lockText="1" noThreeD="1"/>
</file>

<file path=xl/ctrlProps/ctrlProp1676.xml><?xml version="1.0" encoding="utf-8"?>
<formControlPr xmlns="http://schemas.microsoft.com/office/spreadsheetml/2009/9/main" objectType="CheckBox" fmlaLink="Q3" lockText="1" noThreeD="1"/>
</file>

<file path=xl/ctrlProps/ctrlProp1677.xml><?xml version="1.0" encoding="utf-8"?>
<formControlPr xmlns="http://schemas.microsoft.com/office/spreadsheetml/2009/9/main" objectType="CheckBox" fmlaLink="Q110" lockText="1" noThreeD="1"/>
</file>

<file path=xl/ctrlProps/ctrlProp1678.xml><?xml version="1.0" encoding="utf-8"?>
<formControlPr xmlns="http://schemas.microsoft.com/office/spreadsheetml/2009/9/main" objectType="CheckBox" fmlaLink="Q3" lockText="1" noThreeD="1"/>
</file>

<file path=xl/ctrlProps/ctrlProp1679.xml><?xml version="1.0" encoding="utf-8"?>
<formControlPr xmlns="http://schemas.microsoft.com/office/spreadsheetml/2009/9/main" objectType="CheckBox" fmlaLink="Q272" lockText="1" noThreeD="1"/>
</file>

<file path=xl/ctrlProps/ctrlProp168.xml><?xml version="1.0" encoding="utf-8"?>
<formControlPr xmlns="http://schemas.microsoft.com/office/spreadsheetml/2009/9/main" objectType="CheckBox" fmlaLink="L170" lockText="1" noThreeD="1"/>
</file>

<file path=xl/ctrlProps/ctrlProp1680.xml><?xml version="1.0" encoding="utf-8"?>
<formControlPr xmlns="http://schemas.microsoft.com/office/spreadsheetml/2009/9/main" objectType="CheckBox" fmlaLink="Q3" lockText="1" noThreeD="1"/>
</file>

<file path=xl/ctrlProps/ctrlProp1681.xml><?xml version="1.0" encoding="utf-8"?>
<formControlPr xmlns="http://schemas.microsoft.com/office/spreadsheetml/2009/9/main" objectType="CheckBox" fmlaLink="Q110" lockText="1" noThreeD="1"/>
</file>

<file path=xl/ctrlProps/ctrlProp1682.xml><?xml version="1.0" encoding="utf-8"?>
<formControlPr xmlns="http://schemas.microsoft.com/office/spreadsheetml/2009/9/main" objectType="CheckBox" fmlaLink="Q3" lockText="1" noThreeD="1"/>
</file>

<file path=xl/ctrlProps/ctrlProp1683.xml><?xml version="1.0" encoding="utf-8"?>
<formControlPr xmlns="http://schemas.microsoft.com/office/spreadsheetml/2009/9/main" objectType="CheckBox" fmlaLink="Q214" lockText="1" noThreeD="1"/>
</file>

<file path=xl/ctrlProps/ctrlProp1684.xml><?xml version="1.0" encoding="utf-8"?>
<formControlPr xmlns="http://schemas.microsoft.com/office/spreadsheetml/2009/9/main" objectType="CheckBox" fmlaLink="Q3" lockText="1" noThreeD="1"/>
</file>

<file path=xl/ctrlProps/ctrlProp1685.xml><?xml version="1.0" encoding="utf-8"?>
<formControlPr xmlns="http://schemas.microsoft.com/office/spreadsheetml/2009/9/main" objectType="CheckBox" fmlaLink="Q110" lockText="1" noThreeD="1"/>
</file>

<file path=xl/ctrlProps/ctrlProp1686.xml><?xml version="1.0" encoding="utf-8"?>
<formControlPr xmlns="http://schemas.microsoft.com/office/spreadsheetml/2009/9/main" objectType="CheckBox" fmlaLink="Q3" lockText="1" noThreeD="1"/>
</file>

<file path=xl/ctrlProps/ctrlProp1687.xml><?xml version="1.0" encoding="utf-8"?>
<formControlPr xmlns="http://schemas.microsoft.com/office/spreadsheetml/2009/9/main" objectType="CheckBox" fmlaLink="Q273" lockText="1" noThreeD="1"/>
</file>

<file path=xl/ctrlProps/ctrlProp1688.xml><?xml version="1.0" encoding="utf-8"?>
<formControlPr xmlns="http://schemas.microsoft.com/office/spreadsheetml/2009/9/main" objectType="CheckBox" fmlaLink="Q3" lockText="1" noThreeD="1"/>
</file>

<file path=xl/ctrlProps/ctrlProp1689.xml><?xml version="1.0" encoding="utf-8"?>
<formControlPr xmlns="http://schemas.microsoft.com/office/spreadsheetml/2009/9/main" objectType="CheckBox" fmlaLink="Q110" lockText="1" noThreeD="1"/>
</file>

<file path=xl/ctrlProps/ctrlProp169.xml><?xml version="1.0" encoding="utf-8"?>
<formControlPr xmlns="http://schemas.microsoft.com/office/spreadsheetml/2009/9/main" objectType="CheckBox" fmlaLink="L171" lockText="1" noThreeD="1"/>
</file>

<file path=xl/ctrlProps/ctrlProp1690.xml><?xml version="1.0" encoding="utf-8"?>
<formControlPr xmlns="http://schemas.microsoft.com/office/spreadsheetml/2009/9/main" objectType="CheckBox" fmlaLink="Q3" lockText="1" noThreeD="1"/>
</file>

<file path=xl/ctrlProps/ctrlProp1691.xml><?xml version="1.0" encoding="utf-8"?>
<formControlPr xmlns="http://schemas.microsoft.com/office/spreadsheetml/2009/9/main" objectType="CheckBox" fmlaLink="Q214" lockText="1" noThreeD="1"/>
</file>

<file path=xl/ctrlProps/ctrlProp1692.xml><?xml version="1.0" encoding="utf-8"?>
<formControlPr xmlns="http://schemas.microsoft.com/office/spreadsheetml/2009/9/main" objectType="CheckBox" fmlaLink="Q3" lockText="1" noThreeD="1"/>
</file>

<file path=xl/ctrlProps/ctrlProp1693.xml><?xml version="1.0" encoding="utf-8"?>
<formControlPr xmlns="http://schemas.microsoft.com/office/spreadsheetml/2009/9/main" objectType="CheckBox" fmlaLink="Q110" lockText="1" noThreeD="1"/>
</file>

<file path=xl/ctrlProps/ctrlProp1694.xml><?xml version="1.0" encoding="utf-8"?>
<formControlPr xmlns="http://schemas.microsoft.com/office/spreadsheetml/2009/9/main" objectType="CheckBox" fmlaLink="Q3" lockText="1" noThreeD="1"/>
</file>

<file path=xl/ctrlProps/ctrlProp1695.xml><?xml version="1.0" encoding="utf-8"?>
<formControlPr xmlns="http://schemas.microsoft.com/office/spreadsheetml/2009/9/main" objectType="CheckBox" fmlaLink="Q274" lockText="1" noThreeD="1"/>
</file>

<file path=xl/ctrlProps/ctrlProp1696.xml><?xml version="1.0" encoding="utf-8"?>
<formControlPr xmlns="http://schemas.microsoft.com/office/spreadsheetml/2009/9/main" objectType="CheckBox" fmlaLink="Q3" lockText="1" noThreeD="1"/>
</file>

<file path=xl/ctrlProps/ctrlProp1697.xml><?xml version="1.0" encoding="utf-8"?>
<formControlPr xmlns="http://schemas.microsoft.com/office/spreadsheetml/2009/9/main" objectType="CheckBox" fmlaLink="Q110" lockText="1" noThreeD="1"/>
</file>

<file path=xl/ctrlProps/ctrlProp1698.xml><?xml version="1.0" encoding="utf-8"?>
<formControlPr xmlns="http://schemas.microsoft.com/office/spreadsheetml/2009/9/main" objectType="CheckBox" fmlaLink="Q3" lockText="1" noThreeD="1"/>
</file>

<file path=xl/ctrlProps/ctrlProp1699.xml><?xml version="1.0" encoding="utf-8"?>
<formControlPr xmlns="http://schemas.microsoft.com/office/spreadsheetml/2009/9/main" objectType="CheckBox" fmlaLink="Q214" lockText="1" noThreeD="1"/>
</file>

<file path=xl/ctrlProps/ctrlProp17.xml><?xml version="1.0" encoding="utf-8"?>
<formControlPr xmlns="http://schemas.microsoft.com/office/spreadsheetml/2009/9/main" objectType="CheckBox" fmlaLink="L19" lockText="1" noThreeD="1"/>
</file>

<file path=xl/ctrlProps/ctrlProp170.xml><?xml version="1.0" encoding="utf-8"?>
<formControlPr xmlns="http://schemas.microsoft.com/office/spreadsheetml/2009/9/main" objectType="CheckBox" fmlaLink="L172" lockText="1" noThreeD="1"/>
</file>

<file path=xl/ctrlProps/ctrlProp1700.xml><?xml version="1.0" encoding="utf-8"?>
<formControlPr xmlns="http://schemas.microsoft.com/office/spreadsheetml/2009/9/main" objectType="CheckBox" fmlaLink="Q3" lockText="1" noThreeD="1"/>
</file>

<file path=xl/ctrlProps/ctrlProp1701.xml><?xml version="1.0" encoding="utf-8"?>
<formControlPr xmlns="http://schemas.microsoft.com/office/spreadsheetml/2009/9/main" objectType="CheckBox" fmlaLink="Q110" lockText="1" noThreeD="1"/>
</file>

<file path=xl/ctrlProps/ctrlProp1702.xml><?xml version="1.0" encoding="utf-8"?>
<formControlPr xmlns="http://schemas.microsoft.com/office/spreadsheetml/2009/9/main" objectType="CheckBox" fmlaLink="Q3" lockText="1" noThreeD="1"/>
</file>

<file path=xl/ctrlProps/ctrlProp1703.xml><?xml version="1.0" encoding="utf-8"?>
<formControlPr xmlns="http://schemas.microsoft.com/office/spreadsheetml/2009/9/main" objectType="CheckBox" fmlaLink="Q275" lockText="1" noThreeD="1"/>
</file>

<file path=xl/ctrlProps/ctrlProp1704.xml><?xml version="1.0" encoding="utf-8"?>
<formControlPr xmlns="http://schemas.microsoft.com/office/spreadsheetml/2009/9/main" objectType="CheckBox" fmlaLink="Q3" lockText="1" noThreeD="1"/>
</file>

<file path=xl/ctrlProps/ctrlProp1705.xml><?xml version="1.0" encoding="utf-8"?>
<formControlPr xmlns="http://schemas.microsoft.com/office/spreadsheetml/2009/9/main" objectType="CheckBox" fmlaLink="Q110" lockText="1" noThreeD="1"/>
</file>

<file path=xl/ctrlProps/ctrlProp1706.xml><?xml version="1.0" encoding="utf-8"?>
<formControlPr xmlns="http://schemas.microsoft.com/office/spreadsheetml/2009/9/main" objectType="CheckBox" fmlaLink="Q3" lockText="1" noThreeD="1"/>
</file>

<file path=xl/ctrlProps/ctrlProp1707.xml><?xml version="1.0" encoding="utf-8"?>
<formControlPr xmlns="http://schemas.microsoft.com/office/spreadsheetml/2009/9/main" objectType="CheckBox" fmlaLink="Q214" lockText="1" noThreeD="1"/>
</file>

<file path=xl/ctrlProps/ctrlProp1708.xml><?xml version="1.0" encoding="utf-8"?>
<formControlPr xmlns="http://schemas.microsoft.com/office/spreadsheetml/2009/9/main" objectType="CheckBox" fmlaLink="Q3" lockText="1" noThreeD="1"/>
</file>

<file path=xl/ctrlProps/ctrlProp1709.xml><?xml version="1.0" encoding="utf-8"?>
<formControlPr xmlns="http://schemas.microsoft.com/office/spreadsheetml/2009/9/main" objectType="CheckBox" fmlaLink="Q110" lockText="1" noThreeD="1"/>
</file>

<file path=xl/ctrlProps/ctrlProp171.xml><?xml version="1.0" encoding="utf-8"?>
<formControlPr xmlns="http://schemas.microsoft.com/office/spreadsheetml/2009/9/main" objectType="CheckBox" fmlaLink="L173" lockText="1" noThreeD="1"/>
</file>

<file path=xl/ctrlProps/ctrlProp1710.xml><?xml version="1.0" encoding="utf-8"?>
<formControlPr xmlns="http://schemas.microsoft.com/office/spreadsheetml/2009/9/main" objectType="CheckBox" fmlaLink="Q3" lockText="1" noThreeD="1"/>
</file>

<file path=xl/ctrlProps/ctrlProp1711.xml><?xml version="1.0" encoding="utf-8"?>
<formControlPr xmlns="http://schemas.microsoft.com/office/spreadsheetml/2009/9/main" objectType="CheckBox" fmlaLink="Q276" lockText="1" noThreeD="1"/>
</file>

<file path=xl/ctrlProps/ctrlProp1712.xml><?xml version="1.0" encoding="utf-8"?>
<formControlPr xmlns="http://schemas.microsoft.com/office/spreadsheetml/2009/9/main" objectType="CheckBox" fmlaLink="Q3" lockText="1" noThreeD="1"/>
</file>

<file path=xl/ctrlProps/ctrlProp1713.xml><?xml version="1.0" encoding="utf-8"?>
<formControlPr xmlns="http://schemas.microsoft.com/office/spreadsheetml/2009/9/main" objectType="CheckBox" fmlaLink="Q110" lockText="1" noThreeD="1"/>
</file>

<file path=xl/ctrlProps/ctrlProp1714.xml><?xml version="1.0" encoding="utf-8"?>
<formControlPr xmlns="http://schemas.microsoft.com/office/spreadsheetml/2009/9/main" objectType="CheckBox" fmlaLink="Q3" lockText="1" noThreeD="1"/>
</file>

<file path=xl/ctrlProps/ctrlProp1715.xml><?xml version="1.0" encoding="utf-8"?>
<formControlPr xmlns="http://schemas.microsoft.com/office/spreadsheetml/2009/9/main" objectType="CheckBox" fmlaLink="Q214" lockText="1" noThreeD="1"/>
</file>

<file path=xl/ctrlProps/ctrlProp1716.xml><?xml version="1.0" encoding="utf-8"?>
<formControlPr xmlns="http://schemas.microsoft.com/office/spreadsheetml/2009/9/main" objectType="CheckBox" fmlaLink="Q3" lockText="1" noThreeD="1"/>
</file>

<file path=xl/ctrlProps/ctrlProp1717.xml><?xml version="1.0" encoding="utf-8"?>
<formControlPr xmlns="http://schemas.microsoft.com/office/spreadsheetml/2009/9/main" objectType="CheckBox" fmlaLink="Q110" lockText="1" noThreeD="1"/>
</file>

<file path=xl/ctrlProps/ctrlProp1718.xml><?xml version="1.0" encoding="utf-8"?>
<formControlPr xmlns="http://schemas.microsoft.com/office/spreadsheetml/2009/9/main" objectType="CheckBox" fmlaLink="Q3" lockText="1" noThreeD="1"/>
</file>

<file path=xl/ctrlProps/ctrlProp1719.xml><?xml version="1.0" encoding="utf-8"?>
<formControlPr xmlns="http://schemas.microsoft.com/office/spreadsheetml/2009/9/main" objectType="CheckBox" fmlaLink="Q277" lockText="1" noThreeD="1"/>
</file>

<file path=xl/ctrlProps/ctrlProp172.xml><?xml version="1.0" encoding="utf-8"?>
<formControlPr xmlns="http://schemas.microsoft.com/office/spreadsheetml/2009/9/main" objectType="CheckBox" fmlaLink="L174" lockText="1" noThreeD="1"/>
</file>

<file path=xl/ctrlProps/ctrlProp1720.xml><?xml version="1.0" encoding="utf-8"?>
<formControlPr xmlns="http://schemas.microsoft.com/office/spreadsheetml/2009/9/main" objectType="CheckBox" fmlaLink="Q3" lockText="1" noThreeD="1"/>
</file>

<file path=xl/ctrlProps/ctrlProp1721.xml><?xml version="1.0" encoding="utf-8"?>
<formControlPr xmlns="http://schemas.microsoft.com/office/spreadsheetml/2009/9/main" objectType="CheckBox" fmlaLink="Q110" lockText="1" noThreeD="1"/>
</file>

<file path=xl/ctrlProps/ctrlProp1722.xml><?xml version="1.0" encoding="utf-8"?>
<formControlPr xmlns="http://schemas.microsoft.com/office/spreadsheetml/2009/9/main" objectType="CheckBox" fmlaLink="Q3" lockText="1" noThreeD="1"/>
</file>

<file path=xl/ctrlProps/ctrlProp1723.xml><?xml version="1.0" encoding="utf-8"?>
<formControlPr xmlns="http://schemas.microsoft.com/office/spreadsheetml/2009/9/main" objectType="CheckBox" fmlaLink="Q214" lockText="1" noThreeD="1"/>
</file>

<file path=xl/ctrlProps/ctrlProp1724.xml><?xml version="1.0" encoding="utf-8"?>
<formControlPr xmlns="http://schemas.microsoft.com/office/spreadsheetml/2009/9/main" objectType="CheckBox" fmlaLink="Q3" lockText="1" noThreeD="1"/>
</file>

<file path=xl/ctrlProps/ctrlProp1725.xml><?xml version="1.0" encoding="utf-8"?>
<formControlPr xmlns="http://schemas.microsoft.com/office/spreadsheetml/2009/9/main" objectType="CheckBox" fmlaLink="Q110" lockText="1" noThreeD="1"/>
</file>

<file path=xl/ctrlProps/ctrlProp1726.xml><?xml version="1.0" encoding="utf-8"?>
<formControlPr xmlns="http://schemas.microsoft.com/office/spreadsheetml/2009/9/main" objectType="CheckBox" fmlaLink="Q3" lockText="1" noThreeD="1"/>
</file>

<file path=xl/ctrlProps/ctrlProp1727.xml><?xml version="1.0" encoding="utf-8"?>
<formControlPr xmlns="http://schemas.microsoft.com/office/spreadsheetml/2009/9/main" objectType="CheckBox" fmlaLink="Q278" lockText="1" noThreeD="1"/>
</file>

<file path=xl/ctrlProps/ctrlProp1728.xml><?xml version="1.0" encoding="utf-8"?>
<formControlPr xmlns="http://schemas.microsoft.com/office/spreadsheetml/2009/9/main" objectType="CheckBox" fmlaLink="Q3" lockText="1" noThreeD="1"/>
</file>

<file path=xl/ctrlProps/ctrlProp1729.xml><?xml version="1.0" encoding="utf-8"?>
<formControlPr xmlns="http://schemas.microsoft.com/office/spreadsheetml/2009/9/main" objectType="CheckBox" fmlaLink="Q110" lockText="1" noThreeD="1"/>
</file>

<file path=xl/ctrlProps/ctrlProp173.xml><?xml version="1.0" encoding="utf-8"?>
<formControlPr xmlns="http://schemas.microsoft.com/office/spreadsheetml/2009/9/main" objectType="CheckBox" fmlaLink="L175" lockText="1" noThreeD="1"/>
</file>

<file path=xl/ctrlProps/ctrlProp1730.xml><?xml version="1.0" encoding="utf-8"?>
<formControlPr xmlns="http://schemas.microsoft.com/office/spreadsheetml/2009/9/main" objectType="CheckBox" fmlaLink="Q3" lockText="1" noThreeD="1"/>
</file>

<file path=xl/ctrlProps/ctrlProp1731.xml><?xml version="1.0" encoding="utf-8"?>
<formControlPr xmlns="http://schemas.microsoft.com/office/spreadsheetml/2009/9/main" objectType="CheckBox" fmlaLink="Q214" lockText="1" noThreeD="1"/>
</file>

<file path=xl/ctrlProps/ctrlProp1732.xml><?xml version="1.0" encoding="utf-8"?>
<formControlPr xmlns="http://schemas.microsoft.com/office/spreadsheetml/2009/9/main" objectType="CheckBox" fmlaLink="Q3" lockText="1" noThreeD="1"/>
</file>

<file path=xl/ctrlProps/ctrlProp1733.xml><?xml version="1.0" encoding="utf-8"?>
<formControlPr xmlns="http://schemas.microsoft.com/office/spreadsheetml/2009/9/main" objectType="CheckBox" fmlaLink="Q110" lockText="1" noThreeD="1"/>
</file>

<file path=xl/ctrlProps/ctrlProp1734.xml><?xml version="1.0" encoding="utf-8"?>
<formControlPr xmlns="http://schemas.microsoft.com/office/spreadsheetml/2009/9/main" objectType="CheckBox" fmlaLink="Q3" lockText="1" noThreeD="1"/>
</file>

<file path=xl/ctrlProps/ctrlProp1735.xml><?xml version="1.0" encoding="utf-8"?>
<formControlPr xmlns="http://schemas.microsoft.com/office/spreadsheetml/2009/9/main" objectType="CheckBox" fmlaLink="Q279" lockText="1" noThreeD="1"/>
</file>

<file path=xl/ctrlProps/ctrlProp1736.xml><?xml version="1.0" encoding="utf-8"?>
<formControlPr xmlns="http://schemas.microsoft.com/office/spreadsheetml/2009/9/main" objectType="CheckBox" fmlaLink="Q3" lockText="1" noThreeD="1"/>
</file>

<file path=xl/ctrlProps/ctrlProp1737.xml><?xml version="1.0" encoding="utf-8"?>
<formControlPr xmlns="http://schemas.microsoft.com/office/spreadsheetml/2009/9/main" objectType="CheckBox" fmlaLink="Q110" lockText="1" noThreeD="1"/>
</file>

<file path=xl/ctrlProps/ctrlProp1738.xml><?xml version="1.0" encoding="utf-8"?>
<formControlPr xmlns="http://schemas.microsoft.com/office/spreadsheetml/2009/9/main" objectType="CheckBox" fmlaLink="Q3" lockText="1" noThreeD="1"/>
</file>

<file path=xl/ctrlProps/ctrlProp1739.xml><?xml version="1.0" encoding="utf-8"?>
<formControlPr xmlns="http://schemas.microsoft.com/office/spreadsheetml/2009/9/main" objectType="CheckBox" fmlaLink="Q214" lockText="1" noThreeD="1"/>
</file>

<file path=xl/ctrlProps/ctrlProp174.xml><?xml version="1.0" encoding="utf-8"?>
<formControlPr xmlns="http://schemas.microsoft.com/office/spreadsheetml/2009/9/main" objectType="CheckBox" fmlaLink="L176" lockText="1" noThreeD="1"/>
</file>

<file path=xl/ctrlProps/ctrlProp1740.xml><?xml version="1.0" encoding="utf-8"?>
<formControlPr xmlns="http://schemas.microsoft.com/office/spreadsheetml/2009/9/main" objectType="CheckBox" fmlaLink="Q3" lockText="1" noThreeD="1"/>
</file>

<file path=xl/ctrlProps/ctrlProp1741.xml><?xml version="1.0" encoding="utf-8"?>
<formControlPr xmlns="http://schemas.microsoft.com/office/spreadsheetml/2009/9/main" objectType="CheckBox" fmlaLink="Q110" lockText="1" noThreeD="1"/>
</file>

<file path=xl/ctrlProps/ctrlProp1742.xml><?xml version="1.0" encoding="utf-8"?>
<formControlPr xmlns="http://schemas.microsoft.com/office/spreadsheetml/2009/9/main" objectType="CheckBox" fmlaLink="Q3" lockText="1" noThreeD="1"/>
</file>

<file path=xl/ctrlProps/ctrlProp1743.xml><?xml version="1.0" encoding="utf-8"?>
<formControlPr xmlns="http://schemas.microsoft.com/office/spreadsheetml/2009/9/main" objectType="CheckBox" fmlaLink="Q280" lockText="1" noThreeD="1"/>
</file>

<file path=xl/ctrlProps/ctrlProp1744.xml><?xml version="1.0" encoding="utf-8"?>
<formControlPr xmlns="http://schemas.microsoft.com/office/spreadsheetml/2009/9/main" objectType="CheckBox" fmlaLink="Q3" lockText="1" noThreeD="1"/>
</file>

<file path=xl/ctrlProps/ctrlProp1745.xml><?xml version="1.0" encoding="utf-8"?>
<formControlPr xmlns="http://schemas.microsoft.com/office/spreadsheetml/2009/9/main" objectType="CheckBox" fmlaLink="Q110" lockText="1" noThreeD="1"/>
</file>

<file path=xl/ctrlProps/ctrlProp1746.xml><?xml version="1.0" encoding="utf-8"?>
<formControlPr xmlns="http://schemas.microsoft.com/office/spreadsheetml/2009/9/main" objectType="CheckBox" fmlaLink="Q3" lockText="1" noThreeD="1"/>
</file>

<file path=xl/ctrlProps/ctrlProp1747.xml><?xml version="1.0" encoding="utf-8"?>
<formControlPr xmlns="http://schemas.microsoft.com/office/spreadsheetml/2009/9/main" objectType="CheckBox" fmlaLink="Q214" lockText="1" noThreeD="1"/>
</file>

<file path=xl/ctrlProps/ctrlProp1748.xml><?xml version="1.0" encoding="utf-8"?>
<formControlPr xmlns="http://schemas.microsoft.com/office/spreadsheetml/2009/9/main" objectType="CheckBox" fmlaLink="Q3" lockText="1" noThreeD="1"/>
</file>

<file path=xl/ctrlProps/ctrlProp1749.xml><?xml version="1.0" encoding="utf-8"?>
<formControlPr xmlns="http://schemas.microsoft.com/office/spreadsheetml/2009/9/main" objectType="CheckBox" fmlaLink="Q110" lockText="1" noThreeD="1"/>
</file>

<file path=xl/ctrlProps/ctrlProp175.xml><?xml version="1.0" encoding="utf-8"?>
<formControlPr xmlns="http://schemas.microsoft.com/office/spreadsheetml/2009/9/main" objectType="CheckBox" fmlaLink="L177" lockText="1" noThreeD="1"/>
</file>

<file path=xl/ctrlProps/ctrlProp1750.xml><?xml version="1.0" encoding="utf-8"?>
<formControlPr xmlns="http://schemas.microsoft.com/office/spreadsheetml/2009/9/main" objectType="CheckBox" fmlaLink="Q3" lockText="1" noThreeD="1"/>
</file>

<file path=xl/ctrlProps/ctrlProp1751.xml><?xml version="1.0" encoding="utf-8"?>
<formControlPr xmlns="http://schemas.microsoft.com/office/spreadsheetml/2009/9/main" objectType="CheckBox" fmlaLink="Q281" lockText="1" noThreeD="1"/>
</file>

<file path=xl/ctrlProps/ctrlProp1752.xml><?xml version="1.0" encoding="utf-8"?>
<formControlPr xmlns="http://schemas.microsoft.com/office/spreadsheetml/2009/9/main" objectType="CheckBox" fmlaLink="Q3" lockText="1" noThreeD="1"/>
</file>

<file path=xl/ctrlProps/ctrlProp1753.xml><?xml version="1.0" encoding="utf-8"?>
<formControlPr xmlns="http://schemas.microsoft.com/office/spreadsheetml/2009/9/main" objectType="CheckBox" fmlaLink="Q110" lockText="1" noThreeD="1"/>
</file>

<file path=xl/ctrlProps/ctrlProp1754.xml><?xml version="1.0" encoding="utf-8"?>
<formControlPr xmlns="http://schemas.microsoft.com/office/spreadsheetml/2009/9/main" objectType="CheckBox" fmlaLink="Q3" lockText="1" noThreeD="1"/>
</file>

<file path=xl/ctrlProps/ctrlProp1755.xml><?xml version="1.0" encoding="utf-8"?>
<formControlPr xmlns="http://schemas.microsoft.com/office/spreadsheetml/2009/9/main" objectType="CheckBox" fmlaLink="Q214" lockText="1" noThreeD="1"/>
</file>

<file path=xl/ctrlProps/ctrlProp1756.xml><?xml version="1.0" encoding="utf-8"?>
<formControlPr xmlns="http://schemas.microsoft.com/office/spreadsheetml/2009/9/main" objectType="CheckBox" fmlaLink="Q3" lockText="1" noThreeD="1"/>
</file>

<file path=xl/ctrlProps/ctrlProp1757.xml><?xml version="1.0" encoding="utf-8"?>
<formControlPr xmlns="http://schemas.microsoft.com/office/spreadsheetml/2009/9/main" objectType="CheckBox" fmlaLink="Q110" lockText="1" noThreeD="1"/>
</file>

<file path=xl/ctrlProps/ctrlProp1758.xml><?xml version="1.0" encoding="utf-8"?>
<formControlPr xmlns="http://schemas.microsoft.com/office/spreadsheetml/2009/9/main" objectType="CheckBox" fmlaLink="Q3" lockText="1" noThreeD="1"/>
</file>

<file path=xl/ctrlProps/ctrlProp1759.xml><?xml version="1.0" encoding="utf-8"?>
<formControlPr xmlns="http://schemas.microsoft.com/office/spreadsheetml/2009/9/main" objectType="CheckBox" fmlaLink="Q282" lockText="1" noThreeD="1"/>
</file>

<file path=xl/ctrlProps/ctrlProp176.xml><?xml version="1.0" encoding="utf-8"?>
<formControlPr xmlns="http://schemas.microsoft.com/office/spreadsheetml/2009/9/main" objectType="CheckBox" fmlaLink="L178" lockText="1" noThreeD="1"/>
</file>

<file path=xl/ctrlProps/ctrlProp1760.xml><?xml version="1.0" encoding="utf-8"?>
<formControlPr xmlns="http://schemas.microsoft.com/office/spreadsheetml/2009/9/main" objectType="CheckBox" fmlaLink="Q3" lockText="1" noThreeD="1"/>
</file>

<file path=xl/ctrlProps/ctrlProp1761.xml><?xml version="1.0" encoding="utf-8"?>
<formControlPr xmlns="http://schemas.microsoft.com/office/spreadsheetml/2009/9/main" objectType="CheckBox" fmlaLink="Q110" lockText="1" noThreeD="1"/>
</file>

<file path=xl/ctrlProps/ctrlProp1762.xml><?xml version="1.0" encoding="utf-8"?>
<formControlPr xmlns="http://schemas.microsoft.com/office/spreadsheetml/2009/9/main" objectType="CheckBox" fmlaLink="Q3" lockText="1" noThreeD="1"/>
</file>

<file path=xl/ctrlProps/ctrlProp1763.xml><?xml version="1.0" encoding="utf-8"?>
<formControlPr xmlns="http://schemas.microsoft.com/office/spreadsheetml/2009/9/main" objectType="CheckBox" fmlaLink="Q214" lockText="1" noThreeD="1"/>
</file>

<file path=xl/ctrlProps/ctrlProp1764.xml><?xml version="1.0" encoding="utf-8"?>
<formControlPr xmlns="http://schemas.microsoft.com/office/spreadsheetml/2009/9/main" objectType="CheckBox" fmlaLink="Q3" lockText="1" noThreeD="1"/>
</file>

<file path=xl/ctrlProps/ctrlProp1765.xml><?xml version="1.0" encoding="utf-8"?>
<formControlPr xmlns="http://schemas.microsoft.com/office/spreadsheetml/2009/9/main" objectType="CheckBox" fmlaLink="Q110" lockText="1" noThreeD="1"/>
</file>

<file path=xl/ctrlProps/ctrlProp1766.xml><?xml version="1.0" encoding="utf-8"?>
<formControlPr xmlns="http://schemas.microsoft.com/office/spreadsheetml/2009/9/main" objectType="CheckBox" fmlaLink="Q3" lockText="1" noThreeD="1"/>
</file>

<file path=xl/ctrlProps/ctrlProp1767.xml><?xml version="1.0" encoding="utf-8"?>
<formControlPr xmlns="http://schemas.microsoft.com/office/spreadsheetml/2009/9/main" objectType="CheckBox" fmlaLink="Q283" lockText="1" noThreeD="1"/>
</file>

<file path=xl/ctrlProps/ctrlProp1768.xml><?xml version="1.0" encoding="utf-8"?>
<formControlPr xmlns="http://schemas.microsoft.com/office/spreadsheetml/2009/9/main" objectType="CheckBox" fmlaLink="Q3" lockText="1" noThreeD="1"/>
</file>

<file path=xl/ctrlProps/ctrlProp1769.xml><?xml version="1.0" encoding="utf-8"?>
<formControlPr xmlns="http://schemas.microsoft.com/office/spreadsheetml/2009/9/main" objectType="CheckBox" fmlaLink="Q110" lockText="1" noThreeD="1"/>
</file>

<file path=xl/ctrlProps/ctrlProp177.xml><?xml version="1.0" encoding="utf-8"?>
<formControlPr xmlns="http://schemas.microsoft.com/office/spreadsheetml/2009/9/main" objectType="CheckBox" fmlaLink="L179" lockText="1" noThreeD="1"/>
</file>

<file path=xl/ctrlProps/ctrlProp1770.xml><?xml version="1.0" encoding="utf-8"?>
<formControlPr xmlns="http://schemas.microsoft.com/office/spreadsheetml/2009/9/main" objectType="CheckBox" fmlaLink="Q3" lockText="1" noThreeD="1"/>
</file>

<file path=xl/ctrlProps/ctrlProp1771.xml><?xml version="1.0" encoding="utf-8"?>
<formControlPr xmlns="http://schemas.microsoft.com/office/spreadsheetml/2009/9/main" objectType="CheckBox" fmlaLink="Q214" lockText="1" noThreeD="1"/>
</file>

<file path=xl/ctrlProps/ctrlProp1772.xml><?xml version="1.0" encoding="utf-8"?>
<formControlPr xmlns="http://schemas.microsoft.com/office/spreadsheetml/2009/9/main" objectType="CheckBox" fmlaLink="Q3" lockText="1" noThreeD="1"/>
</file>

<file path=xl/ctrlProps/ctrlProp1773.xml><?xml version="1.0" encoding="utf-8"?>
<formControlPr xmlns="http://schemas.microsoft.com/office/spreadsheetml/2009/9/main" objectType="CheckBox" fmlaLink="Q110" lockText="1" noThreeD="1"/>
</file>

<file path=xl/ctrlProps/ctrlProp1774.xml><?xml version="1.0" encoding="utf-8"?>
<formControlPr xmlns="http://schemas.microsoft.com/office/spreadsheetml/2009/9/main" objectType="CheckBox" fmlaLink="Q3" lockText="1" noThreeD="1"/>
</file>

<file path=xl/ctrlProps/ctrlProp1775.xml><?xml version="1.0" encoding="utf-8"?>
<formControlPr xmlns="http://schemas.microsoft.com/office/spreadsheetml/2009/9/main" objectType="CheckBox" fmlaLink="Q284" lockText="1" noThreeD="1"/>
</file>

<file path=xl/ctrlProps/ctrlProp1776.xml><?xml version="1.0" encoding="utf-8"?>
<formControlPr xmlns="http://schemas.microsoft.com/office/spreadsheetml/2009/9/main" objectType="CheckBox" fmlaLink="Q3" lockText="1" noThreeD="1"/>
</file>

<file path=xl/ctrlProps/ctrlProp1777.xml><?xml version="1.0" encoding="utf-8"?>
<formControlPr xmlns="http://schemas.microsoft.com/office/spreadsheetml/2009/9/main" objectType="CheckBox" fmlaLink="Q110" lockText="1" noThreeD="1"/>
</file>

<file path=xl/ctrlProps/ctrlProp1778.xml><?xml version="1.0" encoding="utf-8"?>
<formControlPr xmlns="http://schemas.microsoft.com/office/spreadsheetml/2009/9/main" objectType="CheckBox" fmlaLink="Q3" lockText="1" noThreeD="1"/>
</file>

<file path=xl/ctrlProps/ctrlProp1779.xml><?xml version="1.0" encoding="utf-8"?>
<formControlPr xmlns="http://schemas.microsoft.com/office/spreadsheetml/2009/9/main" objectType="CheckBox" fmlaLink="Q214" lockText="1" noThreeD="1"/>
</file>

<file path=xl/ctrlProps/ctrlProp178.xml><?xml version="1.0" encoding="utf-8"?>
<formControlPr xmlns="http://schemas.microsoft.com/office/spreadsheetml/2009/9/main" objectType="CheckBox" fmlaLink="L180" lockText="1" noThreeD="1"/>
</file>

<file path=xl/ctrlProps/ctrlProp1780.xml><?xml version="1.0" encoding="utf-8"?>
<formControlPr xmlns="http://schemas.microsoft.com/office/spreadsheetml/2009/9/main" objectType="CheckBox" fmlaLink="Q3" lockText="1" noThreeD="1"/>
</file>

<file path=xl/ctrlProps/ctrlProp1781.xml><?xml version="1.0" encoding="utf-8"?>
<formControlPr xmlns="http://schemas.microsoft.com/office/spreadsheetml/2009/9/main" objectType="CheckBox" fmlaLink="Q110" lockText="1" noThreeD="1"/>
</file>

<file path=xl/ctrlProps/ctrlProp1782.xml><?xml version="1.0" encoding="utf-8"?>
<formControlPr xmlns="http://schemas.microsoft.com/office/spreadsheetml/2009/9/main" objectType="CheckBox" fmlaLink="Q3" lockText="1" noThreeD="1"/>
</file>

<file path=xl/ctrlProps/ctrlProp1783.xml><?xml version="1.0" encoding="utf-8"?>
<formControlPr xmlns="http://schemas.microsoft.com/office/spreadsheetml/2009/9/main" objectType="CheckBox" fmlaLink="Q285" lockText="1" noThreeD="1"/>
</file>

<file path=xl/ctrlProps/ctrlProp1784.xml><?xml version="1.0" encoding="utf-8"?>
<formControlPr xmlns="http://schemas.microsoft.com/office/spreadsheetml/2009/9/main" objectType="CheckBox" fmlaLink="Q3" lockText="1" noThreeD="1"/>
</file>

<file path=xl/ctrlProps/ctrlProp1785.xml><?xml version="1.0" encoding="utf-8"?>
<formControlPr xmlns="http://schemas.microsoft.com/office/spreadsheetml/2009/9/main" objectType="CheckBox" fmlaLink="Q110" lockText="1" noThreeD="1"/>
</file>

<file path=xl/ctrlProps/ctrlProp1786.xml><?xml version="1.0" encoding="utf-8"?>
<formControlPr xmlns="http://schemas.microsoft.com/office/spreadsheetml/2009/9/main" objectType="CheckBox" fmlaLink="Q3" lockText="1" noThreeD="1"/>
</file>

<file path=xl/ctrlProps/ctrlProp1787.xml><?xml version="1.0" encoding="utf-8"?>
<formControlPr xmlns="http://schemas.microsoft.com/office/spreadsheetml/2009/9/main" objectType="CheckBox" fmlaLink="Q214" lockText="1" noThreeD="1"/>
</file>

<file path=xl/ctrlProps/ctrlProp1788.xml><?xml version="1.0" encoding="utf-8"?>
<formControlPr xmlns="http://schemas.microsoft.com/office/spreadsheetml/2009/9/main" objectType="CheckBox" fmlaLink="Q3" lockText="1" noThreeD="1"/>
</file>

<file path=xl/ctrlProps/ctrlProp1789.xml><?xml version="1.0" encoding="utf-8"?>
<formControlPr xmlns="http://schemas.microsoft.com/office/spreadsheetml/2009/9/main" objectType="CheckBox" fmlaLink="Q110" lockText="1" noThreeD="1"/>
</file>

<file path=xl/ctrlProps/ctrlProp179.xml><?xml version="1.0" encoding="utf-8"?>
<formControlPr xmlns="http://schemas.microsoft.com/office/spreadsheetml/2009/9/main" objectType="CheckBox" fmlaLink="L181" lockText="1" noThreeD="1"/>
</file>

<file path=xl/ctrlProps/ctrlProp1790.xml><?xml version="1.0" encoding="utf-8"?>
<formControlPr xmlns="http://schemas.microsoft.com/office/spreadsheetml/2009/9/main" objectType="CheckBox" fmlaLink="Q3" lockText="1" noThreeD="1"/>
</file>

<file path=xl/ctrlProps/ctrlProp1791.xml><?xml version="1.0" encoding="utf-8"?>
<formControlPr xmlns="http://schemas.microsoft.com/office/spreadsheetml/2009/9/main" objectType="CheckBox" fmlaLink="R286" lockText="1" noThreeD="1"/>
</file>

<file path=xl/ctrlProps/ctrlProp1792.xml><?xml version="1.0" encoding="utf-8"?>
<formControlPr xmlns="http://schemas.microsoft.com/office/spreadsheetml/2009/9/main" objectType="CheckBox" fmlaLink="Q3" lockText="1" noThreeD="1"/>
</file>

<file path=xl/ctrlProps/ctrlProp1793.xml><?xml version="1.0" encoding="utf-8"?>
<formControlPr xmlns="http://schemas.microsoft.com/office/spreadsheetml/2009/9/main" objectType="CheckBox" fmlaLink="Q110" lockText="1" noThreeD="1"/>
</file>

<file path=xl/ctrlProps/ctrlProp1794.xml><?xml version="1.0" encoding="utf-8"?>
<formControlPr xmlns="http://schemas.microsoft.com/office/spreadsheetml/2009/9/main" objectType="CheckBox" fmlaLink="Q3" lockText="1" noThreeD="1"/>
</file>

<file path=xl/ctrlProps/ctrlProp1795.xml><?xml version="1.0" encoding="utf-8"?>
<formControlPr xmlns="http://schemas.microsoft.com/office/spreadsheetml/2009/9/main" objectType="CheckBox" fmlaLink="Q214" lockText="1" noThreeD="1"/>
</file>

<file path=xl/ctrlProps/ctrlProp1796.xml><?xml version="1.0" encoding="utf-8"?>
<formControlPr xmlns="http://schemas.microsoft.com/office/spreadsheetml/2009/9/main" objectType="CheckBox" fmlaLink="Q3" lockText="1" noThreeD="1"/>
</file>

<file path=xl/ctrlProps/ctrlProp1797.xml><?xml version="1.0" encoding="utf-8"?>
<formControlPr xmlns="http://schemas.microsoft.com/office/spreadsheetml/2009/9/main" objectType="CheckBox" fmlaLink="Q110" lockText="1" noThreeD="1"/>
</file>

<file path=xl/ctrlProps/ctrlProp1798.xml><?xml version="1.0" encoding="utf-8"?>
<formControlPr xmlns="http://schemas.microsoft.com/office/spreadsheetml/2009/9/main" objectType="CheckBox" fmlaLink="Q3" lockText="1" noThreeD="1"/>
</file>

<file path=xl/ctrlProps/ctrlProp1799.xml><?xml version="1.0" encoding="utf-8"?>
<formControlPr xmlns="http://schemas.microsoft.com/office/spreadsheetml/2009/9/main" objectType="CheckBox" fmlaLink="Q286" lockText="1" noThreeD="1"/>
</file>

<file path=xl/ctrlProps/ctrlProp18.xml><?xml version="1.0" encoding="utf-8"?>
<formControlPr xmlns="http://schemas.microsoft.com/office/spreadsheetml/2009/9/main" objectType="CheckBox" fmlaLink="L20" lockText="1" noThreeD="1"/>
</file>

<file path=xl/ctrlProps/ctrlProp180.xml><?xml version="1.0" encoding="utf-8"?>
<formControlPr xmlns="http://schemas.microsoft.com/office/spreadsheetml/2009/9/main" objectType="CheckBox" fmlaLink="L182" lockText="1" noThreeD="1"/>
</file>

<file path=xl/ctrlProps/ctrlProp1800.xml><?xml version="1.0" encoding="utf-8"?>
<formControlPr xmlns="http://schemas.microsoft.com/office/spreadsheetml/2009/9/main" objectType="CheckBox" fmlaLink="Q3" lockText="1" noThreeD="1"/>
</file>

<file path=xl/ctrlProps/ctrlProp1801.xml><?xml version="1.0" encoding="utf-8"?>
<formControlPr xmlns="http://schemas.microsoft.com/office/spreadsheetml/2009/9/main" objectType="CheckBox" fmlaLink="Q110" lockText="1" noThreeD="1"/>
</file>

<file path=xl/ctrlProps/ctrlProp1802.xml><?xml version="1.0" encoding="utf-8"?>
<formControlPr xmlns="http://schemas.microsoft.com/office/spreadsheetml/2009/9/main" objectType="CheckBox" fmlaLink="Q3" lockText="1" noThreeD="1"/>
</file>

<file path=xl/ctrlProps/ctrlProp1803.xml><?xml version="1.0" encoding="utf-8"?>
<formControlPr xmlns="http://schemas.microsoft.com/office/spreadsheetml/2009/9/main" objectType="CheckBox" fmlaLink="Q214" lockText="1" noThreeD="1"/>
</file>

<file path=xl/ctrlProps/ctrlProp1804.xml><?xml version="1.0" encoding="utf-8"?>
<formControlPr xmlns="http://schemas.microsoft.com/office/spreadsheetml/2009/9/main" objectType="CheckBox" fmlaLink="Q3" lockText="1" noThreeD="1"/>
</file>

<file path=xl/ctrlProps/ctrlProp1805.xml><?xml version="1.0" encoding="utf-8"?>
<formControlPr xmlns="http://schemas.microsoft.com/office/spreadsheetml/2009/9/main" objectType="CheckBox" fmlaLink="Q110" lockText="1" noThreeD="1"/>
</file>

<file path=xl/ctrlProps/ctrlProp1806.xml><?xml version="1.0" encoding="utf-8"?>
<formControlPr xmlns="http://schemas.microsoft.com/office/spreadsheetml/2009/9/main" objectType="CheckBox" fmlaLink="Q3" lockText="1" noThreeD="1"/>
</file>

<file path=xl/ctrlProps/ctrlProp1807.xml><?xml version="1.0" encoding="utf-8"?>
<formControlPr xmlns="http://schemas.microsoft.com/office/spreadsheetml/2009/9/main" objectType="CheckBox" fmlaLink="Q287" lockText="1" noThreeD="1"/>
</file>

<file path=xl/ctrlProps/ctrlProp1808.xml><?xml version="1.0" encoding="utf-8"?>
<formControlPr xmlns="http://schemas.microsoft.com/office/spreadsheetml/2009/9/main" objectType="CheckBox" fmlaLink="Q3" lockText="1" noThreeD="1"/>
</file>

<file path=xl/ctrlProps/ctrlProp1809.xml><?xml version="1.0" encoding="utf-8"?>
<formControlPr xmlns="http://schemas.microsoft.com/office/spreadsheetml/2009/9/main" objectType="CheckBox" fmlaLink="Q110" lockText="1" noThreeD="1"/>
</file>

<file path=xl/ctrlProps/ctrlProp181.xml><?xml version="1.0" encoding="utf-8"?>
<formControlPr xmlns="http://schemas.microsoft.com/office/spreadsheetml/2009/9/main" objectType="CheckBox" fmlaLink="L183" lockText="1" noThreeD="1"/>
</file>

<file path=xl/ctrlProps/ctrlProp1810.xml><?xml version="1.0" encoding="utf-8"?>
<formControlPr xmlns="http://schemas.microsoft.com/office/spreadsheetml/2009/9/main" objectType="CheckBox" fmlaLink="Q3" lockText="1" noThreeD="1"/>
</file>

<file path=xl/ctrlProps/ctrlProp1811.xml><?xml version="1.0" encoding="utf-8"?>
<formControlPr xmlns="http://schemas.microsoft.com/office/spreadsheetml/2009/9/main" objectType="CheckBox" fmlaLink="Q214" lockText="1" noThreeD="1"/>
</file>

<file path=xl/ctrlProps/ctrlProp1812.xml><?xml version="1.0" encoding="utf-8"?>
<formControlPr xmlns="http://schemas.microsoft.com/office/spreadsheetml/2009/9/main" objectType="CheckBox" fmlaLink="Q3" lockText="1" noThreeD="1"/>
</file>

<file path=xl/ctrlProps/ctrlProp1813.xml><?xml version="1.0" encoding="utf-8"?>
<formControlPr xmlns="http://schemas.microsoft.com/office/spreadsheetml/2009/9/main" objectType="CheckBox" fmlaLink="Q110" lockText="1" noThreeD="1"/>
</file>

<file path=xl/ctrlProps/ctrlProp1814.xml><?xml version="1.0" encoding="utf-8"?>
<formControlPr xmlns="http://schemas.microsoft.com/office/spreadsheetml/2009/9/main" objectType="CheckBox" fmlaLink="Q3" lockText="1" noThreeD="1"/>
</file>

<file path=xl/ctrlProps/ctrlProp1815.xml><?xml version="1.0" encoding="utf-8"?>
<formControlPr xmlns="http://schemas.microsoft.com/office/spreadsheetml/2009/9/main" objectType="CheckBox" fmlaLink="Q288" lockText="1" noThreeD="1"/>
</file>

<file path=xl/ctrlProps/ctrlProp1816.xml><?xml version="1.0" encoding="utf-8"?>
<formControlPr xmlns="http://schemas.microsoft.com/office/spreadsheetml/2009/9/main" objectType="CheckBox" fmlaLink="Q3" lockText="1" noThreeD="1"/>
</file>

<file path=xl/ctrlProps/ctrlProp1817.xml><?xml version="1.0" encoding="utf-8"?>
<formControlPr xmlns="http://schemas.microsoft.com/office/spreadsheetml/2009/9/main" objectType="CheckBox" fmlaLink="Q110" lockText="1" noThreeD="1"/>
</file>

<file path=xl/ctrlProps/ctrlProp1818.xml><?xml version="1.0" encoding="utf-8"?>
<formControlPr xmlns="http://schemas.microsoft.com/office/spreadsheetml/2009/9/main" objectType="CheckBox" fmlaLink="Q3" lockText="1" noThreeD="1"/>
</file>

<file path=xl/ctrlProps/ctrlProp1819.xml><?xml version="1.0" encoding="utf-8"?>
<formControlPr xmlns="http://schemas.microsoft.com/office/spreadsheetml/2009/9/main" objectType="CheckBox" fmlaLink="Q214" lockText="1" noThreeD="1"/>
</file>

<file path=xl/ctrlProps/ctrlProp182.xml><?xml version="1.0" encoding="utf-8"?>
<formControlPr xmlns="http://schemas.microsoft.com/office/spreadsheetml/2009/9/main" objectType="CheckBox" fmlaLink="L184" lockText="1" noThreeD="1"/>
</file>

<file path=xl/ctrlProps/ctrlProp1820.xml><?xml version="1.0" encoding="utf-8"?>
<formControlPr xmlns="http://schemas.microsoft.com/office/spreadsheetml/2009/9/main" objectType="CheckBox" fmlaLink="Q3" lockText="1" noThreeD="1"/>
</file>

<file path=xl/ctrlProps/ctrlProp1821.xml><?xml version="1.0" encoding="utf-8"?>
<formControlPr xmlns="http://schemas.microsoft.com/office/spreadsheetml/2009/9/main" objectType="CheckBox" fmlaLink="Q110" lockText="1" noThreeD="1"/>
</file>

<file path=xl/ctrlProps/ctrlProp1822.xml><?xml version="1.0" encoding="utf-8"?>
<formControlPr xmlns="http://schemas.microsoft.com/office/spreadsheetml/2009/9/main" objectType="CheckBox" fmlaLink="Q3" lockText="1" noThreeD="1"/>
</file>

<file path=xl/ctrlProps/ctrlProp1823.xml><?xml version="1.0" encoding="utf-8"?>
<formControlPr xmlns="http://schemas.microsoft.com/office/spreadsheetml/2009/9/main" objectType="CheckBox" fmlaLink="Q289" lockText="1" noThreeD="1"/>
</file>

<file path=xl/ctrlProps/ctrlProp1824.xml><?xml version="1.0" encoding="utf-8"?>
<formControlPr xmlns="http://schemas.microsoft.com/office/spreadsheetml/2009/9/main" objectType="CheckBox" fmlaLink="Q3" lockText="1" noThreeD="1"/>
</file>

<file path=xl/ctrlProps/ctrlProp1825.xml><?xml version="1.0" encoding="utf-8"?>
<formControlPr xmlns="http://schemas.microsoft.com/office/spreadsheetml/2009/9/main" objectType="CheckBox" fmlaLink="Q110" lockText="1" noThreeD="1"/>
</file>

<file path=xl/ctrlProps/ctrlProp1826.xml><?xml version="1.0" encoding="utf-8"?>
<formControlPr xmlns="http://schemas.microsoft.com/office/spreadsheetml/2009/9/main" objectType="CheckBox" fmlaLink="Q3" lockText="1" noThreeD="1"/>
</file>

<file path=xl/ctrlProps/ctrlProp1827.xml><?xml version="1.0" encoding="utf-8"?>
<formControlPr xmlns="http://schemas.microsoft.com/office/spreadsheetml/2009/9/main" objectType="CheckBox" fmlaLink="Q214" lockText="1" noThreeD="1"/>
</file>

<file path=xl/ctrlProps/ctrlProp1828.xml><?xml version="1.0" encoding="utf-8"?>
<formControlPr xmlns="http://schemas.microsoft.com/office/spreadsheetml/2009/9/main" objectType="CheckBox" fmlaLink="Q3" lockText="1" noThreeD="1"/>
</file>

<file path=xl/ctrlProps/ctrlProp1829.xml><?xml version="1.0" encoding="utf-8"?>
<formControlPr xmlns="http://schemas.microsoft.com/office/spreadsheetml/2009/9/main" objectType="CheckBox" fmlaLink="Q110" lockText="1" noThreeD="1"/>
</file>

<file path=xl/ctrlProps/ctrlProp183.xml><?xml version="1.0" encoding="utf-8"?>
<formControlPr xmlns="http://schemas.microsoft.com/office/spreadsheetml/2009/9/main" objectType="CheckBox" fmlaLink="L185" lockText="1" noThreeD="1"/>
</file>

<file path=xl/ctrlProps/ctrlProp1830.xml><?xml version="1.0" encoding="utf-8"?>
<formControlPr xmlns="http://schemas.microsoft.com/office/spreadsheetml/2009/9/main" objectType="CheckBox" fmlaLink="Q3" lockText="1" noThreeD="1"/>
</file>

<file path=xl/ctrlProps/ctrlProp1831.xml><?xml version="1.0" encoding="utf-8"?>
<formControlPr xmlns="http://schemas.microsoft.com/office/spreadsheetml/2009/9/main" objectType="CheckBox" fmlaLink="Q290" lockText="1" noThreeD="1"/>
</file>

<file path=xl/ctrlProps/ctrlProp1832.xml><?xml version="1.0" encoding="utf-8"?>
<formControlPr xmlns="http://schemas.microsoft.com/office/spreadsheetml/2009/9/main" objectType="CheckBox" fmlaLink="Q3" lockText="1" noThreeD="1"/>
</file>

<file path=xl/ctrlProps/ctrlProp1833.xml><?xml version="1.0" encoding="utf-8"?>
<formControlPr xmlns="http://schemas.microsoft.com/office/spreadsheetml/2009/9/main" objectType="CheckBox" fmlaLink="Q110" lockText="1" noThreeD="1"/>
</file>

<file path=xl/ctrlProps/ctrlProp1834.xml><?xml version="1.0" encoding="utf-8"?>
<formControlPr xmlns="http://schemas.microsoft.com/office/spreadsheetml/2009/9/main" objectType="CheckBox" fmlaLink="Q3" lockText="1" noThreeD="1"/>
</file>

<file path=xl/ctrlProps/ctrlProp1835.xml><?xml version="1.0" encoding="utf-8"?>
<formControlPr xmlns="http://schemas.microsoft.com/office/spreadsheetml/2009/9/main" objectType="CheckBox" fmlaLink="Q214" lockText="1" noThreeD="1"/>
</file>

<file path=xl/ctrlProps/ctrlProp1836.xml><?xml version="1.0" encoding="utf-8"?>
<formControlPr xmlns="http://schemas.microsoft.com/office/spreadsheetml/2009/9/main" objectType="CheckBox" fmlaLink="Q3" lockText="1" noThreeD="1"/>
</file>

<file path=xl/ctrlProps/ctrlProp1837.xml><?xml version="1.0" encoding="utf-8"?>
<formControlPr xmlns="http://schemas.microsoft.com/office/spreadsheetml/2009/9/main" objectType="CheckBox" fmlaLink="Q110" lockText="1" noThreeD="1"/>
</file>

<file path=xl/ctrlProps/ctrlProp1838.xml><?xml version="1.0" encoding="utf-8"?>
<formControlPr xmlns="http://schemas.microsoft.com/office/spreadsheetml/2009/9/main" objectType="CheckBox" fmlaLink="Q3" lockText="1" noThreeD="1"/>
</file>

<file path=xl/ctrlProps/ctrlProp1839.xml><?xml version="1.0" encoding="utf-8"?>
<formControlPr xmlns="http://schemas.microsoft.com/office/spreadsheetml/2009/9/main" objectType="CheckBox" fmlaLink="Q291" lockText="1" noThreeD="1"/>
</file>

<file path=xl/ctrlProps/ctrlProp184.xml><?xml version="1.0" encoding="utf-8"?>
<formControlPr xmlns="http://schemas.microsoft.com/office/spreadsheetml/2009/9/main" objectType="CheckBox" fmlaLink="L186" lockText="1" noThreeD="1"/>
</file>

<file path=xl/ctrlProps/ctrlProp1840.xml><?xml version="1.0" encoding="utf-8"?>
<formControlPr xmlns="http://schemas.microsoft.com/office/spreadsheetml/2009/9/main" objectType="CheckBox" fmlaLink="Q3" lockText="1" noThreeD="1"/>
</file>

<file path=xl/ctrlProps/ctrlProp1841.xml><?xml version="1.0" encoding="utf-8"?>
<formControlPr xmlns="http://schemas.microsoft.com/office/spreadsheetml/2009/9/main" objectType="CheckBox" fmlaLink="Q110" lockText="1" noThreeD="1"/>
</file>

<file path=xl/ctrlProps/ctrlProp1842.xml><?xml version="1.0" encoding="utf-8"?>
<formControlPr xmlns="http://schemas.microsoft.com/office/spreadsheetml/2009/9/main" objectType="CheckBox" fmlaLink="Q3" lockText="1" noThreeD="1"/>
</file>

<file path=xl/ctrlProps/ctrlProp1843.xml><?xml version="1.0" encoding="utf-8"?>
<formControlPr xmlns="http://schemas.microsoft.com/office/spreadsheetml/2009/9/main" objectType="CheckBox" fmlaLink="Q214" lockText="1" noThreeD="1"/>
</file>

<file path=xl/ctrlProps/ctrlProp1844.xml><?xml version="1.0" encoding="utf-8"?>
<formControlPr xmlns="http://schemas.microsoft.com/office/spreadsheetml/2009/9/main" objectType="CheckBox" fmlaLink="Q3" lockText="1" noThreeD="1"/>
</file>

<file path=xl/ctrlProps/ctrlProp1845.xml><?xml version="1.0" encoding="utf-8"?>
<formControlPr xmlns="http://schemas.microsoft.com/office/spreadsheetml/2009/9/main" objectType="CheckBox" fmlaLink="Q110" lockText="1" noThreeD="1"/>
</file>

<file path=xl/ctrlProps/ctrlProp1846.xml><?xml version="1.0" encoding="utf-8"?>
<formControlPr xmlns="http://schemas.microsoft.com/office/spreadsheetml/2009/9/main" objectType="CheckBox" fmlaLink="Q3" lockText="1" noThreeD="1"/>
</file>

<file path=xl/ctrlProps/ctrlProp1847.xml><?xml version="1.0" encoding="utf-8"?>
<formControlPr xmlns="http://schemas.microsoft.com/office/spreadsheetml/2009/9/main" objectType="CheckBox" fmlaLink="Q292" lockText="1" noThreeD="1"/>
</file>

<file path=xl/ctrlProps/ctrlProp1848.xml><?xml version="1.0" encoding="utf-8"?>
<formControlPr xmlns="http://schemas.microsoft.com/office/spreadsheetml/2009/9/main" objectType="CheckBox" fmlaLink="Q3" lockText="1" noThreeD="1"/>
</file>

<file path=xl/ctrlProps/ctrlProp1849.xml><?xml version="1.0" encoding="utf-8"?>
<formControlPr xmlns="http://schemas.microsoft.com/office/spreadsheetml/2009/9/main" objectType="CheckBox" fmlaLink="Q110" lockText="1" noThreeD="1"/>
</file>

<file path=xl/ctrlProps/ctrlProp185.xml><?xml version="1.0" encoding="utf-8"?>
<formControlPr xmlns="http://schemas.microsoft.com/office/spreadsheetml/2009/9/main" objectType="CheckBox" fmlaLink="L187" lockText="1" noThreeD="1"/>
</file>

<file path=xl/ctrlProps/ctrlProp1850.xml><?xml version="1.0" encoding="utf-8"?>
<formControlPr xmlns="http://schemas.microsoft.com/office/spreadsheetml/2009/9/main" objectType="CheckBox" fmlaLink="Q3" lockText="1" noThreeD="1"/>
</file>

<file path=xl/ctrlProps/ctrlProp1851.xml><?xml version="1.0" encoding="utf-8"?>
<formControlPr xmlns="http://schemas.microsoft.com/office/spreadsheetml/2009/9/main" objectType="CheckBox" fmlaLink="Q214" lockText="1" noThreeD="1"/>
</file>

<file path=xl/ctrlProps/ctrlProp1852.xml><?xml version="1.0" encoding="utf-8"?>
<formControlPr xmlns="http://schemas.microsoft.com/office/spreadsheetml/2009/9/main" objectType="CheckBox" fmlaLink="Q3" lockText="1" noThreeD="1"/>
</file>

<file path=xl/ctrlProps/ctrlProp1853.xml><?xml version="1.0" encoding="utf-8"?>
<formControlPr xmlns="http://schemas.microsoft.com/office/spreadsheetml/2009/9/main" objectType="CheckBox" fmlaLink="Q110" lockText="1" noThreeD="1"/>
</file>

<file path=xl/ctrlProps/ctrlProp1854.xml><?xml version="1.0" encoding="utf-8"?>
<formControlPr xmlns="http://schemas.microsoft.com/office/spreadsheetml/2009/9/main" objectType="CheckBox" fmlaLink="Q3" lockText="1" noThreeD="1"/>
</file>

<file path=xl/ctrlProps/ctrlProp1855.xml><?xml version="1.0" encoding="utf-8"?>
<formControlPr xmlns="http://schemas.microsoft.com/office/spreadsheetml/2009/9/main" objectType="CheckBox" fmlaLink="Q293" lockText="1" noThreeD="1"/>
</file>

<file path=xl/ctrlProps/ctrlProp1856.xml><?xml version="1.0" encoding="utf-8"?>
<formControlPr xmlns="http://schemas.microsoft.com/office/spreadsheetml/2009/9/main" objectType="CheckBox" fmlaLink="Q3" lockText="1" noThreeD="1"/>
</file>

<file path=xl/ctrlProps/ctrlProp1857.xml><?xml version="1.0" encoding="utf-8"?>
<formControlPr xmlns="http://schemas.microsoft.com/office/spreadsheetml/2009/9/main" objectType="CheckBox" fmlaLink="Q110" lockText="1" noThreeD="1"/>
</file>

<file path=xl/ctrlProps/ctrlProp1858.xml><?xml version="1.0" encoding="utf-8"?>
<formControlPr xmlns="http://schemas.microsoft.com/office/spreadsheetml/2009/9/main" objectType="CheckBox" fmlaLink="Q3" lockText="1" noThreeD="1"/>
</file>

<file path=xl/ctrlProps/ctrlProp1859.xml><?xml version="1.0" encoding="utf-8"?>
<formControlPr xmlns="http://schemas.microsoft.com/office/spreadsheetml/2009/9/main" objectType="CheckBox" fmlaLink="Q214" lockText="1" noThreeD="1"/>
</file>

<file path=xl/ctrlProps/ctrlProp186.xml><?xml version="1.0" encoding="utf-8"?>
<formControlPr xmlns="http://schemas.microsoft.com/office/spreadsheetml/2009/9/main" objectType="CheckBox" fmlaLink="L188" lockText="1" noThreeD="1"/>
</file>

<file path=xl/ctrlProps/ctrlProp1860.xml><?xml version="1.0" encoding="utf-8"?>
<formControlPr xmlns="http://schemas.microsoft.com/office/spreadsheetml/2009/9/main" objectType="CheckBox" fmlaLink="Q3" lockText="1" noThreeD="1"/>
</file>

<file path=xl/ctrlProps/ctrlProp1861.xml><?xml version="1.0" encoding="utf-8"?>
<formControlPr xmlns="http://schemas.microsoft.com/office/spreadsheetml/2009/9/main" objectType="CheckBox" fmlaLink="Q110" lockText="1" noThreeD="1"/>
</file>

<file path=xl/ctrlProps/ctrlProp1862.xml><?xml version="1.0" encoding="utf-8"?>
<formControlPr xmlns="http://schemas.microsoft.com/office/spreadsheetml/2009/9/main" objectType="CheckBox" fmlaLink="Q3" lockText="1" noThreeD="1"/>
</file>

<file path=xl/ctrlProps/ctrlProp1863.xml><?xml version="1.0" encoding="utf-8"?>
<formControlPr xmlns="http://schemas.microsoft.com/office/spreadsheetml/2009/9/main" objectType="CheckBox" fmlaLink="Q294" lockText="1" noThreeD="1"/>
</file>

<file path=xl/ctrlProps/ctrlProp1864.xml><?xml version="1.0" encoding="utf-8"?>
<formControlPr xmlns="http://schemas.microsoft.com/office/spreadsheetml/2009/9/main" objectType="CheckBox" fmlaLink="Q3" lockText="1" noThreeD="1"/>
</file>

<file path=xl/ctrlProps/ctrlProp1865.xml><?xml version="1.0" encoding="utf-8"?>
<formControlPr xmlns="http://schemas.microsoft.com/office/spreadsheetml/2009/9/main" objectType="CheckBox" fmlaLink="Q110" lockText="1" noThreeD="1"/>
</file>

<file path=xl/ctrlProps/ctrlProp1866.xml><?xml version="1.0" encoding="utf-8"?>
<formControlPr xmlns="http://schemas.microsoft.com/office/spreadsheetml/2009/9/main" objectType="CheckBox" fmlaLink="Q3" lockText="1" noThreeD="1"/>
</file>

<file path=xl/ctrlProps/ctrlProp1867.xml><?xml version="1.0" encoding="utf-8"?>
<formControlPr xmlns="http://schemas.microsoft.com/office/spreadsheetml/2009/9/main" objectType="CheckBox" fmlaLink="Q214" lockText="1" noThreeD="1"/>
</file>

<file path=xl/ctrlProps/ctrlProp1868.xml><?xml version="1.0" encoding="utf-8"?>
<formControlPr xmlns="http://schemas.microsoft.com/office/spreadsheetml/2009/9/main" objectType="CheckBox" fmlaLink="Q3" lockText="1" noThreeD="1"/>
</file>

<file path=xl/ctrlProps/ctrlProp1869.xml><?xml version="1.0" encoding="utf-8"?>
<formControlPr xmlns="http://schemas.microsoft.com/office/spreadsheetml/2009/9/main" objectType="CheckBox" fmlaLink="Q110" lockText="1" noThreeD="1"/>
</file>

<file path=xl/ctrlProps/ctrlProp187.xml><?xml version="1.0" encoding="utf-8"?>
<formControlPr xmlns="http://schemas.microsoft.com/office/spreadsheetml/2009/9/main" objectType="CheckBox" fmlaLink="L189" lockText="1" noThreeD="1"/>
</file>

<file path=xl/ctrlProps/ctrlProp1870.xml><?xml version="1.0" encoding="utf-8"?>
<formControlPr xmlns="http://schemas.microsoft.com/office/spreadsheetml/2009/9/main" objectType="CheckBox" fmlaLink="Q3" lockText="1" noThreeD="1"/>
</file>

<file path=xl/ctrlProps/ctrlProp1871.xml><?xml version="1.0" encoding="utf-8"?>
<formControlPr xmlns="http://schemas.microsoft.com/office/spreadsheetml/2009/9/main" objectType="CheckBox" fmlaLink="Q295" lockText="1" noThreeD="1"/>
</file>

<file path=xl/ctrlProps/ctrlProp1872.xml><?xml version="1.0" encoding="utf-8"?>
<formControlPr xmlns="http://schemas.microsoft.com/office/spreadsheetml/2009/9/main" objectType="CheckBox" fmlaLink="Q3" lockText="1" noThreeD="1"/>
</file>

<file path=xl/ctrlProps/ctrlProp1873.xml><?xml version="1.0" encoding="utf-8"?>
<formControlPr xmlns="http://schemas.microsoft.com/office/spreadsheetml/2009/9/main" objectType="CheckBox" fmlaLink="Q110" lockText="1" noThreeD="1"/>
</file>

<file path=xl/ctrlProps/ctrlProp1874.xml><?xml version="1.0" encoding="utf-8"?>
<formControlPr xmlns="http://schemas.microsoft.com/office/spreadsheetml/2009/9/main" objectType="CheckBox" fmlaLink="Q3" lockText="1" noThreeD="1"/>
</file>

<file path=xl/ctrlProps/ctrlProp1875.xml><?xml version="1.0" encoding="utf-8"?>
<formControlPr xmlns="http://schemas.microsoft.com/office/spreadsheetml/2009/9/main" objectType="CheckBox" fmlaLink="Q214" lockText="1" noThreeD="1"/>
</file>

<file path=xl/ctrlProps/ctrlProp1876.xml><?xml version="1.0" encoding="utf-8"?>
<formControlPr xmlns="http://schemas.microsoft.com/office/spreadsheetml/2009/9/main" objectType="CheckBox" fmlaLink="Q3" lockText="1" noThreeD="1"/>
</file>

<file path=xl/ctrlProps/ctrlProp1877.xml><?xml version="1.0" encoding="utf-8"?>
<formControlPr xmlns="http://schemas.microsoft.com/office/spreadsheetml/2009/9/main" objectType="CheckBox" fmlaLink="Q110" lockText="1" noThreeD="1"/>
</file>

<file path=xl/ctrlProps/ctrlProp1878.xml><?xml version="1.0" encoding="utf-8"?>
<formControlPr xmlns="http://schemas.microsoft.com/office/spreadsheetml/2009/9/main" objectType="CheckBox" fmlaLink="Q3" lockText="1" noThreeD="1"/>
</file>

<file path=xl/ctrlProps/ctrlProp1879.xml><?xml version="1.0" encoding="utf-8"?>
<formControlPr xmlns="http://schemas.microsoft.com/office/spreadsheetml/2009/9/main" objectType="CheckBox" fmlaLink="Q296" lockText="1" noThreeD="1"/>
</file>

<file path=xl/ctrlProps/ctrlProp188.xml><?xml version="1.0" encoding="utf-8"?>
<formControlPr xmlns="http://schemas.microsoft.com/office/spreadsheetml/2009/9/main" objectType="CheckBox" fmlaLink="L190" lockText="1" noThreeD="1"/>
</file>

<file path=xl/ctrlProps/ctrlProp1880.xml><?xml version="1.0" encoding="utf-8"?>
<formControlPr xmlns="http://schemas.microsoft.com/office/spreadsheetml/2009/9/main" objectType="CheckBox" fmlaLink="Q3" lockText="1" noThreeD="1"/>
</file>

<file path=xl/ctrlProps/ctrlProp1881.xml><?xml version="1.0" encoding="utf-8"?>
<formControlPr xmlns="http://schemas.microsoft.com/office/spreadsheetml/2009/9/main" objectType="CheckBox" fmlaLink="Q110" lockText="1" noThreeD="1"/>
</file>

<file path=xl/ctrlProps/ctrlProp1882.xml><?xml version="1.0" encoding="utf-8"?>
<formControlPr xmlns="http://schemas.microsoft.com/office/spreadsheetml/2009/9/main" objectType="CheckBox" fmlaLink="Q3" lockText="1" noThreeD="1"/>
</file>

<file path=xl/ctrlProps/ctrlProp1883.xml><?xml version="1.0" encoding="utf-8"?>
<formControlPr xmlns="http://schemas.microsoft.com/office/spreadsheetml/2009/9/main" objectType="CheckBox" fmlaLink="Q214" lockText="1" noThreeD="1"/>
</file>

<file path=xl/ctrlProps/ctrlProp1884.xml><?xml version="1.0" encoding="utf-8"?>
<formControlPr xmlns="http://schemas.microsoft.com/office/spreadsheetml/2009/9/main" objectType="CheckBox" fmlaLink="Q3" lockText="1" noThreeD="1"/>
</file>

<file path=xl/ctrlProps/ctrlProp1885.xml><?xml version="1.0" encoding="utf-8"?>
<formControlPr xmlns="http://schemas.microsoft.com/office/spreadsheetml/2009/9/main" objectType="CheckBox" fmlaLink="Q110" lockText="1" noThreeD="1"/>
</file>

<file path=xl/ctrlProps/ctrlProp1886.xml><?xml version="1.0" encoding="utf-8"?>
<formControlPr xmlns="http://schemas.microsoft.com/office/spreadsheetml/2009/9/main" objectType="CheckBox" fmlaLink="Q3" lockText="1" noThreeD="1"/>
</file>

<file path=xl/ctrlProps/ctrlProp1887.xml><?xml version="1.0" encoding="utf-8"?>
<formControlPr xmlns="http://schemas.microsoft.com/office/spreadsheetml/2009/9/main" objectType="CheckBox" fmlaLink="Q297" lockText="1" noThreeD="1"/>
</file>

<file path=xl/ctrlProps/ctrlProp1888.xml><?xml version="1.0" encoding="utf-8"?>
<formControlPr xmlns="http://schemas.microsoft.com/office/spreadsheetml/2009/9/main" objectType="CheckBox" fmlaLink="Q3" lockText="1" noThreeD="1"/>
</file>

<file path=xl/ctrlProps/ctrlProp1889.xml><?xml version="1.0" encoding="utf-8"?>
<formControlPr xmlns="http://schemas.microsoft.com/office/spreadsheetml/2009/9/main" objectType="CheckBox" fmlaLink="Q110" lockText="1" noThreeD="1"/>
</file>

<file path=xl/ctrlProps/ctrlProp189.xml><?xml version="1.0" encoding="utf-8"?>
<formControlPr xmlns="http://schemas.microsoft.com/office/spreadsheetml/2009/9/main" objectType="CheckBox" fmlaLink="L191" lockText="1" noThreeD="1"/>
</file>

<file path=xl/ctrlProps/ctrlProp1890.xml><?xml version="1.0" encoding="utf-8"?>
<formControlPr xmlns="http://schemas.microsoft.com/office/spreadsheetml/2009/9/main" objectType="CheckBox" fmlaLink="Q3" lockText="1" noThreeD="1"/>
</file>

<file path=xl/ctrlProps/ctrlProp1891.xml><?xml version="1.0" encoding="utf-8"?>
<formControlPr xmlns="http://schemas.microsoft.com/office/spreadsheetml/2009/9/main" objectType="CheckBox" fmlaLink="Q214" lockText="1" noThreeD="1"/>
</file>

<file path=xl/ctrlProps/ctrlProp1892.xml><?xml version="1.0" encoding="utf-8"?>
<formControlPr xmlns="http://schemas.microsoft.com/office/spreadsheetml/2009/9/main" objectType="CheckBox" fmlaLink="Q3" lockText="1" noThreeD="1"/>
</file>

<file path=xl/ctrlProps/ctrlProp1893.xml><?xml version="1.0" encoding="utf-8"?>
<formControlPr xmlns="http://schemas.microsoft.com/office/spreadsheetml/2009/9/main" objectType="CheckBox" fmlaLink="Q110" lockText="1" noThreeD="1"/>
</file>

<file path=xl/ctrlProps/ctrlProp1894.xml><?xml version="1.0" encoding="utf-8"?>
<formControlPr xmlns="http://schemas.microsoft.com/office/spreadsheetml/2009/9/main" objectType="CheckBox" fmlaLink="Q3" lockText="1" noThreeD="1"/>
</file>

<file path=xl/ctrlProps/ctrlProp1895.xml><?xml version="1.0" encoding="utf-8"?>
<formControlPr xmlns="http://schemas.microsoft.com/office/spreadsheetml/2009/9/main" objectType="CheckBox" fmlaLink="Q298" lockText="1" noThreeD="1"/>
</file>

<file path=xl/ctrlProps/ctrlProp1896.xml><?xml version="1.0" encoding="utf-8"?>
<formControlPr xmlns="http://schemas.microsoft.com/office/spreadsheetml/2009/9/main" objectType="CheckBox" fmlaLink="Q3" lockText="1" noThreeD="1"/>
</file>

<file path=xl/ctrlProps/ctrlProp1897.xml><?xml version="1.0" encoding="utf-8"?>
<formControlPr xmlns="http://schemas.microsoft.com/office/spreadsheetml/2009/9/main" objectType="CheckBox" fmlaLink="Q110" lockText="1" noThreeD="1"/>
</file>

<file path=xl/ctrlProps/ctrlProp1898.xml><?xml version="1.0" encoding="utf-8"?>
<formControlPr xmlns="http://schemas.microsoft.com/office/spreadsheetml/2009/9/main" objectType="CheckBox" fmlaLink="Q3" lockText="1" noThreeD="1"/>
</file>

<file path=xl/ctrlProps/ctrlProp1899.xml><?xml version="1.0" encoding="utf-8"?>
<formControlPr xmlns="http://schemas.microsoft.com/office/spreadsheetml/2009/9/main" objectType="CheckBox" fmlaLink="Q214" lockText="1" noThreeD="1"/>
</file>

<file path=xl/ctrlProps/ctrlProp19.xml><?xml version="1.0" encoding="utf-8"?>
<formControlPr xmlns="http://schemas.microsoft.com/office/spreadsheetml/2009/9/main" objectType="CheckBox" fmlaLink="L21" lockText="1" noThreeD="1"/>
</file>

<file path=xl/ctrlProps/ctrlProp190.xml><?xml version="1.0" encoding="utf-8"?>
<formControlPr xmlns="http://schemas.microsoft.com/office/spreadsheetml/2009/9/main" objectType="CheckBox" fmlaLink="L192" lockText="1" noThreeD="1"/>
</file>

<file path=xl/ctrlProps/ctrlProp1900.xml><?xml version="1.0" encoding="utf-8"?>
<formControlPr xmlns="http://schemas.microsoft.com/office/spreadsheetml/2009/9/main" objectType="CheckBox" fmlaLink="Q3" lockText="1" noThreeD="1"/>
</file>

<file path=xl/ctrlProps/ctrlProp1901.xml><?xml version="1.0" encoding="utf-8"?>
<formControlPr xmlns="http://schemas.microsoft.com/office/spreadsheetml/2009/9/main" objectType="CheckBox" fmlaLink="Q110" lockText="1" noThreeD="1"/>
</file>

<file path=xl/ctrlProps/ctrlProp1902.xml><?xml version="1.0" encoding="utf-8"?>
<formControlPr xmlns="http://schemas.microsoft.com/office/spreadsheetml/2009/9/main" objectType="CheckBox" fmlaLink="Q3" lockText="1" noThreeD="1"/>
</file>

<file path=xl/ctrlProps/ctrlProp1903.xml><?xml version="1.0" encoding="utf-8"?>
<formControlPr xmlns="http://schemas.microsoft.com/office/spreadsheetml/2009/9/main" objectType="CheckBox" fmlaLink="Q299" lockText="1" noThreeD="1"/>
</file>

<file path=xl/ctrlProps/ctrlProp1904.xml><?xml version="1.0" encoding="utf-8"?>
<formControlPr xmlns="http://schemas.microsoft.com/office/spreadsheetml/2009/9/main" objectType="CheckBox" fmlaLink="Q3" lockText="1" noThreeD="1"/>
</file>

<file path=xl/ctrlProps/ctrlProp1905.xml><?xml version="1.0" encoding="utf-8"?>
<formControlPr xmlns="http://schemas.microsoft.com/office/spreadsheetml/2009/9/main" objectType="CheckBox" fmlaLink="Q110" lockText="1" noThreeD="1"/>
</file>

<file path=xl/ctrlProps/ctrlProp1906.xml><?xml version="1.0" encoding="utf-8"?>
<formControlPr xmlns="http://schemas.microsoft.com/office/spreadsheetml/2009/9/main" objectType="CheckBox" fmlaLink="Q3" lockText="1" noThreeD="1"/>
</file>

<file path=xl/ctrlProps/ctrlProp1907.xml><?xml version="1.0" encoding="utf-8"?>
<formControlPr xmlns="http://schemas.microsoft.com/office/spreadsheetml/2009/9/main" objectType="CheckBox" fmlaLink="Q214" lockText="1" noThreeD="1"/>
</file>

<file path=xl/ctrlProps/ctrlProp1908.xml><?xml version="1.0" encoding="utf-8"?>
<formControlPr xmlns="http://schemas.microsoft.com/office/spreadsheetml/2009/9/main" objectType="CheckBox" fmlaLink="Q3" lockText="1" noThreeD="1"/>
</file>

<file path=xl/ctrlProps/ctrlProp1909.xml><?xml version="1.0" encoding="utf-8"?>
<formControlPr xmlns="http://schemas.microsoft.com/office/spreadsheetml/2009/9/main" objectType="CheckBox" fmlaLink="Q110" lockText="1" noThreeD="1"/>
</file>

<file path=xl/ctrlProps/ctrlProp191.xml><?xml version="1.0" encoding="utf-8"?>
<formControlPr xmlns="http://schemas.microsoft.com/office/spreadsheetml/2009/9/main" objectType="CheckBox" fmlaLink="L193" lockText="1" noThreeD="1"/>
</file>

<file path=xl/ctrlProps/ctrlProp1910.xml><?xml version="1.0" encoding="utf-8"?>
<formControlPr xmlns="http://schemas.microsoft.com/office/spreadsheetml/2009/9/main" objectType="CheckBox" fmlaLink="Q3" lockText="1" noThreeD="1"/>
</file>

<file path=xl/ctrlProps/ctrlProp1911.xml><?xml version="1.0" encoding="utf-8"?>
<formControlPr xmlns="http://schemas.microsoft.com/office/spreadsheetml/2009/9/main" objectType="CheckBox" fmlaLink="Q300" lockText="1" noThreeD="1"/>
</file>

<file path=xl/ctrlProps/ctrlProp1912.xml><?xml version="1.0" encoding="utf-8"?>
<formControlPr xmlns="http://schemas.microsoft.com/office/spreadsheetml/2009/9/main" objectType="CheckBox" fmlaLink="Q3" lockText="1" noThreeD="1"/>
</file>

<file path=xl/ctrlProps/ctrlProp1913.xml><?xml version="1.0" encoding="utf-8"?>
<formControlPr xmlns="http://schemas.microsoft.com/office/spreadsheetml/2009/9/main" objectType="CheckBox" fmlaLink="Q110" lockText="1" noThreeD="1"/>
</file>

<file path=xl/ctrlProps/ctrlProp1914.xml><?xml version="1.0" encoding="utf-8"?>
<formControlPr xmlns="http://schemas.microsoft.com/office/spreadsheetml/2009/9/main" objectType="CheckBox" fmlaLink="Q3" lockText="1" noThreeD="1"/>
</file>

<file path=xl/ctrlProps/ctrlProp1915.xml><?xml version="1.0" encoding="utf-8"?>
<formControlPr xmlns="http://schemas.microsoft.com/office/spreadsheetml/2009/9/main" objectType="CheckBox" fmlaLink="Q214" lockText="1" noThreeD="1"/>
</file>

<file path=xl/ctrlProps/ctrlProp1916.xml><?xml version="1.0" encoding="utf-8"?>
<formControlPr xmlns="http://schemas.microsoft.com/office/spreadsheetml/2009/9/main" objectType="CheckBox" fmlaLink="Q3" lockText="1" noThreeD="1"/>
</file>

<file path=xl/ctrlProps/ctrlProp1917.xml><?xml version="1.0" encoding="utf-8"?>
<formControlPr xmlns="http://schemas.microsoft.com/office/spreadsheetml/2009/9/main" objectType="CheckBox" fmlaLink="Q110" lockText="1" noThreeD="1"/>
</file>

<file path=xl/ctrlProps/ctrlProp1918.xml><?xml version="1.0" encoding="utf-8"?>
<formControlPr xmlns="http://schemas.microsoft.com/office/spreadsheetml/2009/9/main" objectType="CheckBox" fmlaLink="Q3" lockText="1" noThreeD="1"/>
</file>

<file path=xl/ctrlProps/ctrlProp1919.xml><?xml version="1.0" encoding="utf-8"?>
<formControlPr xmlns="http://schemas.microsoft.com/office/spreadsheetml/2009/9/main" objectType="CheckBox" fmlaLink="Q301" lockText="1" noThreeD="1"/>
</file>

<file path=xl/ctrlProps/ctrlProp192.xml><?xml version="1.0" encoding="utf-8"?>
<formControlPr xmlns="http://schemas.microsoft.com/office/spreadsheetml/2009/9/main" objectType="CheckBox" fmlaLink="L194" lockText="1" noThreeD="1"/>
</file>

<file path=xl/ctrlProps/ctrlProp1920.xml><?xml version="1.0" encoding="utf-8"?>
<formControlPr xmlns="http://schemas.microsoft.com/office/spreadsheetml/2009/9/main" objectType="CheckBox" fmlaLink="Q3" lockText="1" noThreeD="1"/>
</file>

<file path=xl/ctrlProps/ctrlProp1921.xml><?xml version="1.0" encoding="utf-8"?>
<formControlPr xmlns="http://schemas.microsoft.com/office/spreadsheetml/2009/9/main" objectType="CheckBox" fmlaLink="Q110" lockText="1" noThreeD="1"/>
</file>

<file path=xl/ctrlProps/ctrlProp1922.xml><?xml version="1.0" encoding="utf-8"?>
<formControlPr xmlns="http://schemas.microsoft.com/office/spreadsheetml/2009/9/main" objectType="CheckBox" fmlaLink="Q3" lockText="1" noThreeD="1"/>
</file>

<file path=xl/ctrlProps/ctrlProp1923.xml><?xml version="1.0" encoding="utf-8"?>
<formControlPr xmlns="http://schemas.microsoft.com/office/spreadsheetml/2009/9/main" objectType="CheckBox" fmlaLink="Q214" lockText="1" noThreeD="1"/>
</file>

<file path=xl/ctrlProps/ctrlProp1924.xml><?xml version="1.0" encoding="utf-8"?>
<formControlPr xmlns="http://schemas.microsoft.com/office/spreadsheetml/2009/9/main" objectType="CheckBox" fmlaLink="Q3" lockText="1" noThreeD="1"/>
</file>

<file path=xl/ctrlProps/ctrlProp1925.xml><?xml version="1.0" encoding="utf-8"?>
<formControlPr xmlns="http://schemas.microsoft.com/office/spreadsheetml/2009/9/main" objectType="CheckBox" fmlaLink="Q110" lockText="1" noThreeD="1"/>
</file>

<file path=xl/ctrlProps/ctrlProp1926.xml><?xml version="1.0" encoding="utf-8"?>
<formControlPr xmlns="http://schemas.microsoft.com/office/spreadsheetml/2009/9/main" objectType="CheckBox" fmlaLink="Q3" lockText="1" noThreeD="1"/>
</file>

<file path=xl/ctrlProps/ctrlProp1927.xml><?xml version="1.0" encoding="utf-8"?>
<formControlPr xmlns="http://schemas.microsoft.com/office/spreadsheetml/2009/9/main" objectType="CheckBox" fmlaLink="Q302" lockText="1" noThreeD="1"/>
</file>

<file path=xl/ctrlProps/ctrlProp1928.xml><?xml version="1.0" encoding="utf-8"?>
<formControlPr xmlns="http://schemas.microsoft.com/office/spreadsheetml/2009/9/main" objectType="CheckBox" fmlaLink="Q3" lockText="1" noThreeD="1"/>
</file>

<file path=xl/ctrlProps/ctrlProp1929.xml><?xml version="1.0" encoding="utf-8"?>
<formControlPr xmlns="http://schemas.microsoft.com/office/spreadsheetml/2009/9/main" objectType="CheckBox" fmlaLink="Q110" lockText="1" noThreeD="1"/>
</file>

<file path=xl/ctrlProps/ctrlProp193.xml><?xml version="1.0" encoding="utf-8"?>
<formControlPr xmlns="http://schemas.microsoft.com/office/spreadsheetml/2009/9/main" objectType="CheckBox" fmlaLink="L195" lockText="1" noThreeD="1"/>
</file>

<file path=xl/ctrlProps/ctrlProp1930.xml><?xml version="1.0" encoding="utf-8"?>
<formControlPr xmlns="http://schemas.microsoft.com/office/spreadsheetml/2009/9/main" objectType="CheckBox" fmlaLink="Q3" lockText="1" noThreeD="1"/>
</file>

<file path=xl/ctrlProps/ctrlProp1931.xml><?xml version="1.0" encoding="utf-8"?>
<formControlPr xmlns="http://schemas.microsoft.com/office/spreadsheetml/2009/9/main" objectType="CheckBox" fmlaLink="Q214" lockText="1" noThreeD="1"/>
</file>

<file path=xl/ctrlProps/ctrlProp1932.xml><?xml version="1.0" encoding="utf-8"?>
<formControlPr xmlns="http://schemas.microsoft.com/office/spreadsheetml/2009/9/main" objectType="CheckBox" fmlaLink="Q3" lockText="1" noThreeD="1"/>
</file>

<file path=xl/ctrlProps/ctrlProp1933.xml><?xml version="1.0" encoding="utf-8"?>
<formControlPr xmlns="http://schemas.microsoft.com/office/spreadsheetml/2009/9/main" objectType="CheckBox" fmlaLink="Q110" lockText="1" noThreeD="1"/>
</file>

<file path=xl/ctrlProps/ctrlProp1934.xml><?xml version="1.0" encoding="utf-8"?>
<formControlPr xmlns="http://schemas.microsoft.com/office/spreadsheetml/2009/9/main" objectType="CheckBox" fmlaLink="Q3" lockText="1" noThreeD="1"/>
</file>

<file path=xl/ctrlProps/ctrlProp1935.xml><?xml version="1.0" encoding="utf-8"?>
<formControlPr xmlns="http://schemas.microsoft.com/office/spreadsheetml/2009/9/main" objectType="CheckBox" fmlaLink="Q303" lockText="1" noThreeD="1"/>
</file>

<file path=xl/ctrlProps/ctrlProp1936.xml><?xml version="1.0" encoding="utf-8"?>
<formControlPr xmlns="http://schemas.microsoft.com/office/spreadsheetml/2009/9/main" objectType="CheckBox" fmlaLink="Q3" lockText="1" noThreeD="1"/>
</file>

<file path=xl/ctrlProps/ctrlProp1937.xml><?xml version="1.0" encoding="utf-8"?>
<formControlPr xmlns="http://schemas.microsoft.com/office/spreadsheetml/2009/9/main" objectType="CheckBox" fmlaLink="Q110" lockText="1" noThreeD="1"/>
</file>

<file path=xl/ctrlProps/ctrlProp1938.xml><?xml version="1.0" encoding="utf-8"?>
<formControlPr xmlns="http://schemas.microsoft.com/office/spreadsheetml/2009/9/main" objectType="CheckBox" fmlaLink="Q3" lockText="1" noThreeD="1"/>
</file>

<file path=xl/ctrlProps/ctrlProp1939.xml><?xml version="1.0" encoding="utf-8"?>
<formControlPr xmlns="http://schemas.microsoft.com/office/spreadsheetml/2009/9/main" objectType="CheckBox" fmlaLink="Q214" lockText="1" noThreeD="1"/>
</file>

<file path=xl/ctrlProps/ctrlProp194.xml><?xml version="1.0" encoding="utf-8"?>
<formControlPr xmlns="http://schemas.microsoft.com/office/spreadsheetml/2009/9/main" objectType="CheckBox" fmlaLink="L196" lockText="1" noThreeD="1"/>
</file>

<file path=xl/ctrlProps/ctrlProp1940.xml><?xml version="1.0" encoding="utf-8"?>
<formControlPr xmlns="http://schemas.microsoft.com/office/spreadsheetml/2009/9/main" objectType="CheckBox" fmlaLink="Q3" lockText="1" noThreeD="1"/>
</file>

<file path=xl/ctrlProps/ctrlProp1941.xml><?xml version="1.0" encoding="utf-8"?>
<formControlPr xmlns="http://schemas.microsoft.com/office/spreadsheetml/2009/9/main" objectType="CheckBox" fmlaLink="Q110" lockText="1" noThreeD="1"/>
</file>

<file path=xl/ctrlProps/ctrlProp1942.xml><?xml version="1.0" encoding="utf-8"?>
<formControlPr xmlns="http://schemas.microsoft.com/office/spreadsheetml/2009/9/main" objectType="CheckBox" fmlaLink="Q3" lockText="1" noThreeD="1"/>
</file>

<file path=xl/ctrlProps/ctrlProp1943.xml><?xml version="1.0" encoding="utf-8"?>
<formControlPr xmlns="http://schemas.microsoft.com/office/spreadsheetml/2009/9/main" objectType="CheckBox" fmlaLink="Q304" lockText="1" noThreeD="1"/>
</file>

<file path=xl/ctrlProps/ctrlProp1944.xml><?xml version="1.0" encoding="utf-8"?>
<formControlPr xmlns="http://schemas.microsoft.com/office/spreadsheetml/2009/9/main" objectType="CheckBox" fmlaLink="Q3" lockText="1" noThreeD="1"/>
</file>

<file path=xl/ctrlProps/ctrlProp1945.xml><?xml version="1.0" encoding="utf-8"?>
<formControlPr xmlns="http://schemas.microsoft.com/office/spreadsheetml/2009/9/main" objectType="CheckBox" fmlaLink="Q110" lockText="1" noThreeD="1"/>
</file>

<file path=xl/ctrlProps/ctrlProp1946.xml><?xml version="1.0" encoding="utf-8"?>
<formControlPr xmlns="http://schemas.microsoft.com/office/spreadsheetml/2009/9/main" objectType="CheckBox" fmlaLink="Q3" lockText="1" noThreeD="1"/>
</file>

<file path=xl/ctrlProps/ctrlProp1947.xml><?xml version="1.0" encoding="utf-8"?>
<formControlPr xmlns="http://schemas.microsoft.com/office/spreadsheetml/2009/9/main" objectType="CheckBox" fmlaLink="Q214" lockText="1" noThreeD="1"/>
</file>

<file path=xl/ctrlProps/ctrlProp1948.xml><?xml version="1.0" encoding="utf-8"?>
<formControlPr xmlns="http://schemas.microsoft.com/office/spreadsheetml/2009/9/main" objectType="CheckBox" fmlaLink="Q3" lockText="1" noThreeD="1"/>
</file>

<file path=xl/ctrlProps/ctrlProp1949.xml><?xml version="1.0" encoding="utf-8"?>
<formControlPr xmlns="http://schemas.microsoft.com/office/spreadsheetml/2009/9/main" objectType="CheckBox" fmlaLink="Q110" lockText="1" noThreeD="1"/>
</file>

<file path=xl/ctrlProps/ctrlProp195.xml><?xml version="1.0" encoding="utf-8"?>
<formControlPr xmlns="http://schemas.microsoft.com/office/spreadsheetml/2009/9/main" objectType="CheckBox" fmlaLink="L197" lockText="1" noThreeD="1"/>
</file>

<file path=xl/ctrlProps/ctrlProp1950.xml><?xml version="1.0" encoding="utf-8"?>
<formControlPr xmlns="http://schemas.microsoft.com/office/spreadsheetml/2009/9/main" objectType="CheckBox" fmlaLink="Q3" lockText="1" noThreeD="1"/>
</file>

<file path=xl/ctrlProps/ctrlProp1951.xml><?xml version="1.0" encoding="utf-8"?>
<formControlPr xmlns="http://schemas.microsoft.com/office/spreadsheetml/2009/9/main" objectType="CheckBox" fmlaLink="Q305" lockText="1" noThreeD="1"/>
</file>

<file path=xl/ctrlProps/ctrlProp1952.xml><?xml version="1.0" encoding="utf-8"?>
<formControlPr xmlns="http://schemas.microsoft.com/office/spreadsheetml/2009/9/main" objectType="CheckBox" fmlaLink="Q3" lockText="1" noThreeD="1"/>
</file>

<file path=xl/ctrlProps/ctrlProp1953.xml><?xml version="1.0" encoding="utf-8"?>
<formControlPr xmlns="http://schemas.microsoft.com/office/spreadsheetml/2009/9/main" objectType="CheckBox" fmlaLink="Q110" lockText="1" noThreeD="1"/>
</file>

<file path=xl/ctrlProps/ctrlProp1954.xml><?xml version="1.0" encoding="utf-8"?>
<formControlPr xmlns="http://schemas.microsoft.com/office/spreadsheetml/2009/9/main" objectType="CheckBox" fmlaLink="Q3" lockText="1" noThreeD="1"/>
</file>

<file path=xl/ctrlProps/ctrlProp1955.xml><?xml version="1.0" encoding="utf-8"?>
<formControlPr xmlns="http://schemas.microsoft.com/office/spreadsheetml/2009/9/main" objectType="CheckBox" fmlaLink="Q214" lockText="1" noThreeD="1"/>
</file>

<file path=xl/ctrlProps/ctrlProp1956.xml><?xml version="1.0" encoding="utf-8"?>
<formControlPr xmlns="http://schemas.microsoft.com/office/spreadsheetml/2009/9/main" objectType="CheckBox" fmlaLink="Q3" lockText="1" noThreeD="1"/>
</file>

<file path=xl/ctrlProps/ctrlProp1957.xml><?xml version="1.0" encoding="utf-8"?>
<formControlPr xmlns="http://schemas.microsoft.com/office/spreadsheetml/2009/9/main" objectType="CheckBox" fmlaLink="Q110" lockText="1" noThreeD="1"/>
</file>

<file path=xl/ctrlProps/ctrlProp1958.xml><?xml version="1.0" encoding="utf-8"?>
<formControlPr xmlns="http://schemas.microsoft.com/office/spreadsheetml/2009/9/main" objectType="CheckBox" fmlaLink="Q3" lockText="1" noThreeD="1"/>
</file>

<file path=xl/ctrlProps/ctrlProp1959.xml><?xml version="1.0" encoding="utf-8"?>
<formControlPr xmlns="http://schemas.microsoft.com/office/spreadsheetml/2009/9/main" objectType="CheckBox" fmlaLink="Q306" lockText="1" noThreeD="1"/>
</file>

<file path=xl/ctrlProps/ctrlProp196.xml><?xml version="1.0" encoding="utf-8"?>
<formControlPr xmlns="http://schemas.microsoft.com/office/spreadsheetml/2009/9/main" objectType="CheckBox" fmlaLink="L198" lockText="1" noThreeD="1"/>
</file>

<file path=xl/ctrlProps/ctrlProp1960.xml><?xml version="1.0" encoding="utf-8"?>
<formControlPr xmlns="http://schemas.microsoft.com/office/spreadsheetml/2009/9/main" objectType="CheckBox" fmlaLink="Q3" lockText="1" noThreeD="1"/>
</file>

<file path=xl/ctrlProps/ctrlProp1961.xml><?xml version="1.0" encoding="utf-8"?>
<formControlPr xmlns="http://schemas.microsoft.com/office/spreadsheetml/2009/9/main" objectType="CheckBox" fmlaLink="Q110" lockText="1" noThreeD="1"/>
</file>

<file path=xl/ctrlProps/ctrlProp1962.xml><?xml version="1.0" encoding="utf-8"?>
<formControlPr xmlns="http://schemas.microsoft.com/office/spreadsheetml/2009/9/main" objectType="CheckBox" fmlaLink="Q3" lockText="1" noThreeD="1"/>
</file>

<file path=xl/ctrlProps/ctrlProp1963.xml><?xml version="1.0" encoding="utf-8"?>
<formControlPr xmlns="http://schemas.microsoft.com/office/spreadsheetml/2009/9/main" objectType="CheckBox" fmlaLink="Q214" lockText="1" noThreeD="1"/>
</file>

<file path=xl/ctrlProps/ctrlProp1964.xml><?xml version="1.0" encoding="utf-8"?>
<formControlPr xmlns="http://schemas.microsoft.com/office/spreadsheetml/2009/9/main" objectType="CheckBox" fmlaLink="Q3" lockText="1" noThreeD="1"/>
</file>

<file path=xl/ctrlProps/ctrlProp1965.xml><?xml version="1.0" encoding="utf-8"?>
<formControlPr xmlns="http://schemas.microsoft.com/office/spreadsheetml/2009/9/main" objectType="CheckBox" fmlaLink="Q110" lockText="1" noThreeD="1"/>
</file>

<file path=xl/ctrlProps/ctrlProp1966.xml><?xml version="1.0" encoding="utf-8"?>
<formControlPr xmlns="http://schemas.microsoft.com/office/spreadsheetml/2009/9/main" objectType="CheckBox" fmlaLink="Q3" lockText="1" noThreeD="1"/>
</file>

<file path=xl/ctrlProps/ctrlProp1967.xml><?xml version="1.0" encoding="utf-8"?>
<formControlPr xmlns="http://schemas.microsoft.com/office/spreadsheetml/2009/9/main" objectType="CheckBox" fmlaLink="Q307" lockText="1" noThreeD="1"/>
</file>

<file path=xl/ctrlProps/ctrlProp1968.xml><?xml version="1.0" encoding="utf-8"?>
<formControlPr xmlns="http://schemas.microsoft.com/office/spreadsheetml/2009/9/main" objectType="CheckBox" fmlaLink="Q3" lockText="1" noThreeD="1"/>
</file>

<file path=xl/ctrlProps/ctrlProp1969.xml><?xml version="1.0" encoding="utf-8"?>
<formControlPr xmlns="http://schemas.microsoft.com/office/spreadsheetml/2009/9/main" objectType="CheckBox" fmlaLink="Q110" lockText="1" noThreeD="1"/>
</file>

<file path=xl/ctrlProps/ctrlProp197.xml><?xml version="1.0" encoding="utf-8"?>
<formControlPr xmlns="http://schemas.microsoft.com/office/spreadsheetml/2009/9/main" objectType="CheckBox" fmlaLink="L199" lockText="1" noThreeD="1"/>
</file>

<file path=xl/ctrlProps/ctrlProp1970.xml><?xml version="1.0" encoding="utf-8"?>
<formControlPr xmlns="http://schemas.microsoft.com/office/spreadsheetml/2009/9/main" objectType="CheckBox" fmlaLink="Q3" lockText="1" noThreeD="1"/>
</file>

<file path=xl/ctrlProps/ctrlProp1971.xml><?xml version="1.0" encoding="utf-8"?>
<formControlPr xmlns="http://schemas.microsoft.com/office/spreadsheetml/2009/9/main" objectType="CheckBox" fmlaLink="Q214" lockText="1" noThreeD="1"/>
</file>

<file path=xl/ctrlProps/ctrlProp1972.xml><?xml version="1.0" encoding="utf-8"?>
<formControlPr xmlns="http://schemas.microsoft.com/office/spreadsheetml/2009/9/main" objectType="CheckBox" fmlaLink="Q3" lockText="1" noThreeD="1"/>
</file>

<file path=xl/ctrlProps/ctrlProp1973.xml><?xml version="1.0" encoding="utf-8"?>
<formControlPr xmlns="http://schemas.microsoft.com/office/spreadsheetml/2009/9/main" objectType="CheckBox" fmlaLink="Q110" lockText="1" noThreeD="1"/>
</file>

<file path=xl/ctrlProps/ctrlProp1974.xml><?xml version="1.0" encoding="utf-8"?>
<formControlPr xmlns="http://schemas.microsoft.com/office/spreadsheetml/2009/9/main" objectType="CheckBox" fmlaLink="Q3" lockText="1" noThreeD="1"/>
</file>

<file path=xl/ctrlProps/ctrlProp1975.xml><?xml version="1.0" encoding="utf-8"?>
<formControlPr xmlns="http://schemas.microsoft.com/office/spreadsheetml/2009/9/main" objectType="CheckBox" fmlaLink="Q308" lockText="1" noThreeD="1"/>
</file>

<file path=xl/ctrlProps/ctrlProp1976.xml><?xml version="1.0" encoding="utf-8"?>
<formControlPr xmlns="http://schemas.microsoft.com/office/spreadsheetml/2009/9/main" objectType="CheckBox" fmlaLink="Q3" lockText="1" noThreeD="1"/>
</file>

<file path=xl/ctrlProps/ctrlProp1977.xml><?xml version="1.0" encoding="utf-8"?>
<formControlPr xmlns="http://schemas.microsoft.com/office/spreadsheetml/2009/9/main" objectType="CheckBox" fmlaLink="Q110" lockText="1" noThreeD="1"/>
</file>

<file path=xl/ctrlProps/ctrlProp1978.xml><?xml version="1.0" encoding="utf-8"?>
<formControlPr xmlns="http://schemas.microsoft.com/office/spreadsheetml/2009/9/main" objectType="CheckBox" fmlaLink="Q3" lockText="1" noThreeD="1"/>
</file>

<file path=xl/ctrlProps/ctrlProp1979.xml><?xml version="1.0" encoding="utf-8"?>
<formControlPr xmlns="http://schemas.microsoft.com/office/spreadsheetml/2009/9/main" objectType="CheckBox" fmlaLink="Q214" lockText="1" noThreeD="1"/>
</file>

<file path=xl/ctrlProps/ctrlProp198.xml><?xml version="1.0" encoding="utf-8"?>
<formControlPr xmlns="http://schemas.microsoft.com/office/spreadsheetml/2009/9/main" objectType="CheckBox" fmlaLink="L200" lockText="1" noThreeD="1"/>
</file>

<file path=xl/ctrlProps/ctrlProp1980.xml><?xml version="1.0" encoding="utf-8"?>
<formControlPr xmlns="http://schemas.microsoft.com/office/spreadsheetml/2009/9/main" objectType="CheckBox" fmlaLink="Q3" lockText="1" noThreeD="1"/>
</file>

<file path=xl/ctrlProps/ctrlProp1981.xml><?xml version="1.0" encoding="utf-8"?>
<formControlPr xmlns="http://schemas.microsoft.com/office/spreadsheetml/2009/9/main" objectType="CheckBox" fmlaLink="Q110" lockText="1" noThreeD="1"/>
</file>

<file path=xl/ctrlProps/ctrlProp1982.xml><?xml version="1.0" encoding="utf-8"?>
<formControlPr xmlns="http://schemas.microsoft.com/office/spreadsheetml/2009/9/main" objectType="CheckBox" fmlaLink="Q3" lockText="1" noThreeD="1"/>
</file>

<file path=xl/ctrlProps/ctrlProp1983.xml><?xml version="1.0" encoding="utf-8"?>
<formControlPr xmlns="http://schemas.microsoft.com/office/spreadsheetml/2009/9/main" objectType="CheckBox" fmlaLink="Q309" lockText="1" noThreeD="1"/>
</file>

<file path=xl/ctrlProps/ctrlProp1984.xml><?xml version="1.0" encoding="utf-8"?>
<formControlPr xmlns="http://schemas.microsoft.com/office/spreadsheetml/2009/9/main" objectType="CheckBox" fmlaLink="Q3" lockText="1" noThreeD="1"/>
</file>

<file path=xl/ctrlProps/ctrlProp1985.xml><?xml version="1.0" encoding="utf-8"?>
<formControlPr xmlns="http://schemas.microsoft.com/office/spreadsheetml/2009/9/main" objectType="CheckBox" fmlaLink="Q110" lockText="1" noThreeD="1"/>
</file>

<file path=xl/ctrlProps/ctrlProp1986.xml><?xml version="1.0" encoding="utf-8"?>
<formControlPr xmlns="http://schemas.microsoft.com/office/spreadsheetml/2009/9/main" objectType="CheckBox" fmlaLink="Q3" lockText="1" noThreeD="1"/>
</file>

<file path=xl/ctrlProps/ctrlProp1987.xml><?xml version="1.0" encoding="utf-8"?>
<formControlPr xmlns="http://schemas.microsoft.com/office/spreadsheetml/2009/9/main" objectType="CheckBox" fmlaLink="Q214" lockText="1" noThreeD="1"/>
</file>

<file path=xl/ctrlProps/ctrlProp1988.xml><?xml version="1.0" encoding="utf-8"?>
<formControlPr xmlns="http://schemas.microsoft.com/office/spreadsheetml/2009/9/main" objectType="CheckBox" fmlaLink="Q3" lockText="1" noThreeD="1"/>
</file>

<file path=xl/ctrlProps/ctrlProp1989.xml><?xml version="1.0" encoding="utf-8"?>
<formControlPr xmlns="http://schemas.microsoft.com/office/spreadsheetml/2009/9/main" objectType="CheckBox" fmlaLink="Q110" lockText="1" noThreeD="1"/>
</file>

<file path=xl/ctrlProps/ctrlProp199.xml><?xml version="1.0" encoding="utf-8"?>
<formControlPr xmlns="http://schemas.microsoft.com/office/spreadsheetml/2009/9/main" objectType="CheckBox" fmlaLink="L201" lockText="1" noThreeD="1"/>
</file>

<file path=xl/ctrlProps/ctrlProp1990.xml><?xml version="1.0" encoding="utf-8"?>
<formControlPr xmlns="http://schemas.microsoft.com/office/spreadsheetml/2009/9/main" objectType="CheckBox" fmlaLink="Q3" lockText="1" noThreeD="1"/>
</file>

<file path=xl/ctrlProps/ctrlProp1991.xml><?xml version="1.0" encoding="utf-8"?>
<formControlPr xmlns="http://schemas.microsoft.com/office/spreadsheetml/2009/9/main" objectType="CheckBox" fmlaLink="Q310" lockText="1" noThreeD="1"/>
</file>

<file path=xl/ctrlProps/ctrlProp1992.xml><?xml version="1.0" encoding="utf-8"?>
<formControlPr xmlns="http://schemas.microsoft.com/office/spreadsheetml/2009/9/main" objectType="CheckBox" fmlaLink="Q3" lockText="1" noThreeD="1"/>
</file>

<file path=xl/ctrlProps/ctrlProp1993.xml><?xml version="1.0" encoding="utf-8"?>
<formControlPr xmlns="http://schemas.microsoft.com/office/spreadsheetml/2009/9/main" objectType="CheckBox" fmlaLink="Q110" lockText="1" noThreeD="1"/>
</file>

<file path=xl/ctrlProps/ctrlProp1994.xml><?xml version="1.0" encoding="utf-8"?>
<formControlPr xmlns="http://schemas.microsoft.com/office/spreadsheetml/2009/9/main" objectType="CheckBox" fmlaLink="Q3" lockText="1" noThreeD="1"/>
</file>

<file path=xl/ctrlProps/ctrlProp1995.xml><?xml version="1.0" encoding="utf-8"?>
<formControlPr xmlns="http://schemas.microsoft.com/office/spreadsheetml/2009/9/main" objectType="CheckBox" fmlaLink="Q214" lockText="1" noThreeD="1"/>
</file>

<file path=xl/ctrlProps/ctrlProp1996.xml><?xml version="1.0" encoding="utf-8"?>
<formControlPr xmlns="http://schemas.microsoft.com/office/spreadsheetml/2009/9/main" objectType="CheckBox" fmlaLink="Q3" lockText="1" noThreeD="1"/>
</file>

<file path=xl/ctrlProps/ctrlProp1997.xml><?xml version="1.0" encoding="utf-8"?>
<formControlPr xmlns="http://schemas.microsoft.com/office/spreadsheetml/2009/9/main" objectType="CheckBox" fmlaLink="Q110" lockText="1" noThreeD="1"/>
</file>

<file path=xl/ctrlProps/ctrlProp1998.xml><?xml version="1.0" encoding="utf-8"?>
<formControlPr xmlns="http://schemas.microsoft.com/office/spreadsheetml/2009/9/main" objectType="CheckBox" fmlaLink="Q3" lockText="1" noThreeD="1"/>
</file>

<file path=xl/ctrlProps/ctrlProp1999.xml><?xml version="1.0" encoding="utf-8"?>
<formControlPr xmlns="http://schemas.microsoft.com/office/spreadsheetml/2009/9/main" objectType="CheckBox" fmlaLink="Q311" lockText="1" noThreeD="1"/>
</file>

<file path=xl/ctrlProps/ctrlProp2.xml><?xml version="1.0" encoding="utf-8"?>
<formControlPr xmlns="http://schemas.microsoft.com/office/spreadsheetml/2009/9/main" objectType="CheckBox" fmlaLink="L4" lockText="1" noThreeD="1"/>
</file>

<file path=xl/ctrlProps/ctrlProp20.xml><?xml version="1.0" encoding="utf-8"?>
<formControlPr xmlns="http://schemas.microsoft.com/office/spreadsheetml/2009/9/main" objectType="CheckBox" fmlaLink="L22" lockText="1" noThreeD="1"/>
</file>

<file path=xl/ctrlProps/ctrlProp200.xml><?xml version="1.0" encoding="utf-8"?>
<formControlPr xmlns="http://schemas.microsoft.com/office/spreadsheetml/2009/9/main" objectType="CheckBox" fmlaLink="L202" lockText="1" noThreeD="1"/>
</file>

<file path=xl/ctrlProps/ctrlProp2000.xml><?xml version="1.0" encoding="utf-8"?>
<formControlPr xmlns="http://schemas.microsoft.com/office/spreadsheetml/2009/9/main" objectType="CheckBox" fmlaLink="Q3" lockText="1" noThreeD="1"/>
</file>

<file path=xl/ctrlProps/ctrlProp2001.xml><?xml version="1.0" encoding="utf-8"?>
<formControlPr xmlns="http://schemas.microsoft.com/office/spreadsheetml/2009/9/main" objectType="CheckBox" fmlaLink="Q110" lockText="1" noThreeD="1"/>
</file>

<file path=xl/ctrlProps/ctrlProp2002.xml><?xml version="1.0" encoding="utf-8"?>
<formControlPr xmlns="http://schemas.microsoft.com/office/spreadsheetml/2009/9/main" objectType="CheckBox" fmlaLink="Q3" lockText="1" noThreeD="1"/>
</file>

<file path=xl/ctrlProps/ctrlProp2003.xml><?xml version="1.0" encoding="utf-8"?>
<formControlPr xmlns="http://schemas.microsoft.com/office/spreadsheetml/2009/9/main" objectType="CheckBox" fmlaLink="Q214" lockText="1" noThreeD="1"/>
</file>

<file path=xl/ctrlProps/ctrlProp2004.xml><?xml version="1.0" encoding="utf-8"?>
<formControlPr xmlns="http://schemas.microsoft.com/office/spreadsheetml/2009/9/main" objectType="CheckBox" fmlaLink="Q3" lockText="1" noThreeD="1"/>
</file>

<file path=xl/ctrlProps/ctrlProp2005.xml><?xml version="1.0" encoding="utf-8"?>
<formControlPr xmlns="http://schemas.microsoft.com/office/spreadsheetml/2009/9/main" objectType="CheckBox" fmlaLink="Q110" lockText="1" noThreeD="1"/>
</file>

<file path=xl/ctrlProps/ctrlProp2006.xml><?xml version="1.0" encoding="utf-8"?>
<formControlPr xmlns="http://schemas.microsoft.com/office/spreadsheetml/2009/9/main" objectType="CheckBox" fmlaLink="Q3" lockText="1" noThreeD="1"/>
</file>

<file path=xl/ctrlProps/ctrlProp2007.xml><?xml version="1.0" encoding="utf-8"?>
<formControlPr xmlns="http://schemas.microsoft.com/office/spreadsheetml/2009/9/main" objectType="CheckBox" fmlaLink="Q312" lockText="1" noThreeD="1"/>
</file>

<file path=xl/ctrlProps/ctrlProp2008.xml><?xml version="1.0" encoding="utf-8"?>
<formControlPr xmlns="http://schemas.microsoft.com/office/spreadsheetml/2009/9/main" objectType="CheckBox" fmlaLink="Q3" lockText="1" noThreeD="1"/>
</file>

<file path=xl/ctrlProps/ctrlProp2009.xml><?xml version="1.0" encoding="utf-8"?>
<formControlPr xmlns="http://schemas.microsoft.com/office/spreadsheetml/2009/9/main" objectType="CheckBox" fmlaLink="Q110" lockText="1" noThreeD="1"/>
</file>

<file path=xl/ctrlProps/ctrlProp201.xml><?xml version="1.0" encoding="utf-8"?>
<formControlPr xmlns="http://schemas.microsoft.com/office/spreadsheetml/2009/9/main" objectType="CheckBox" fmlaLink="L203" lockText="1" noThreeD="1"/>
</file>

<file path=xl/ctrlProps/ctrlProp2010.xml><?xml version="1.0" encoding="utf-8"?>
<formControlPr xmlns="http://schemas.microsoft.com/office/spreadsheetml/2009/9/main" objectType="CheckBox" fmlaLink="Q3" lockText="1" noThreeD="1"/>
</file>

<file path=xl/ctrlProps/ctrlProp2011.xml><?xml version="1.0" encoding="utf-8"?>
<formControlPr xmlns="http://schemas.microsoft.com/office/spreadsheetml/2009/9/main" objectType="CheckBox" fmlaLink="Q214" lockText="1" noThreeD="1"/>
</file>

<file path=xl/ctrlProps/ctrlProp2012.xml><?xml version="1.0" encoding="utf-8"?>
<formControlPr xmlns="http://schemas.microsoft.com/office/spreadsheetml/2009/9/main" objectType="CheckBox" fmlaLink="Q3" lockText="1" noThreeD="1"/>
</file>

<file path=xl/ctrlProps/ctrlProp2013.xml><?xml version="1.0" encoding="utf-8"?>
<formControlPr xmlns="http://schemas.microsoft.com/office/spreadsheetml/2009/9/main" objectType="CheckBox" fmlaLink="Q110" lockText="1" noThreeD="1"/>
</file>

<file path=xl/ctrlProps/ctrlProp2014.xml><?xml version="1.0" encoding="utf-8"?>
<formControlPr xmlns="http://schemas.microsoft.com/office/spreadsheetml/2009/9/main" objectType="CheckBox" fmlaLink="Q3" lockText="1" noThreeD="1"/>
</file>

<file path=xl/ctrlProps/ctrlProp2015.xml><?xml version="1.0" encoding="utf-8"?>
<formControlPr xmlns="http://schemas.microsoft.com/office/spreadsheetml/2009/9/main" objectType="CheckBox" fmlaLink="Q313" lockText="1" noThreeD="1"/>
</file>

<file path=xl/ctrlProps/ctrlProp2016.xml><?xml version="1.0" encoding="utf-8"?>
<formControlPr xmlns="http://schemas.microsoft.com/office/spreadsheetml/2009/9/main" objectType="CheckBox" fmlaLink="Q3" lockText="1" noThreeD="1"/>
</file>

<file path=xl/ctrlProps/ctrlProp2017.xml><?xml version="1.0" encoding="utf-8"?>
<formControlPr xmlns="http://schemas.microsoft.com/office/spreadsheetml/2009/9/main" objectType="CheckBox" fmlaLink="Q110" lockText="1" noThreeD="1"/>
</file>

<file path=xl/ctrlProps/ctrlProp2018.xml><?xml version="1.0" encoding="utf-8"?>
<formControlPr xmlns="http://schemas.microsoft.com/office/spreadsheetml/2009/9/main" objectType="CheckBox" fmlaLink="Q3" lockText="1" noThreeD="1"/>
</file>

<file path=xl/ctrlProps/ctrlProp2019.xml><?xml version="1.0" encoding="utf-8"?>
<formControlPr xmlns="http://schemas.microsoft.com/office/spreadsheetml/2009/9/main" objectType="CheckBox" fmlaLink="Q214" lockText="1" noThreeD="1"/>
</file>

<file path=xl/ctrlProps/ctrlProp202.xml><?xml version="1.0" encoding="utf-8"?>
<formControlPr xmlns="http://schemas.microsoft.com/office/spreadsheetml/2009/9/main" objectType="CheckBox" fmlaLink="L204" lockText="1" noThreeD="1"/>
</file>

<file path=xl/ctrlProps/ctrlProp2020.xml><?xml version="1.0" encoding="utf-8"?>
<formControlPr xmlns="http://schemas.microsoft.com/office/spreadsheetml/2009/9/main" objectType="CheckBox" fmlaLink="Q3" lockText="1" noThreeD="1"/>
</file>

<file path=xl/ctrlProps/ctrlProp2021.xml><?xml version="1.0" encoding="utf-8"?>
<formControlPr xmlns="http://schemas.microsoft.com/office/spreadsheetml/2009/9/main" objectType="CheckBox" fmlaLink="Q110" lockText="1" noThreeD="1"/>
</file>

<file path=xl/ctrlProps/ctrlProp2022.xml><?xml version="1.0" encoding="utf-8"?>
<formControlPr xmlns="http://schemas.microsoft.com/office/spreadsheetml/2009/9/main" objectType="CheckBox" fmlaLink="Q3" lockText="1" noThreeD="1"/>
</file>

<file path=xl/ctrlProps/ctrlProp2023.xml><?xml version="1.0" encoding="utf-8"?>
<formControlPr xmlns="http://schemas.microsoft.com/office/spreadsheetml/2009/9/main" objectType="CheckBox" fmlaLink="Q314" lockText="1" noThreeD="1"/>
</file>

<file path=xl/ctrlProps/ctrlProp2024.xml><?xml version="1.0" encoding="utf-8"?>
<formControlPr xmlns="http://schemas.microsoft.com/office/spreadsheetml/2009/9/main" objectType="CheckBox" fmlaLink="Q3" lockText="1" noThreeD="1"/>
</file>

<file path=xl/ctrlProps/ctrlProp2025.xml><?xml version="1.0" encoding="utf-8"?>
<formControlPr xmlns="http://schemas.microsoft.com/office/spreadsheetml/2009/9/main" objectType="CheckBox" fmlaLink="Q110" lockText="1" noThreeD="1"/>
</file>

<file path=xl/ctrlProps/ctrlProp2026.xml><?xml version="1.0" encoding="utf-8"?>
<formControlPr xmlns="http://schemas.microsoft.com/office/spreadsheetml/2009/9/main" objectType="CheckBox" fmlaLink="Q3" lockText="1" noThreeD="1"/>
</file>

<file path=xl/ctrlProps/ctrlProp2027.xml><?xml version="1.0" encoding="utf-8"?>
<formControlPr xmlns="http://schemas.microsoft.com/office/spreadsheetml/2009/9/main" objectType="CheckBox" fmlaLink="Q214" lockText="1" noThreeD="1"/>
</file>

<file path=xl/ctrlProps/ctrlProp2028.xml><?xml version="1.0" encoding="utf-8"?>
<formControlPr xmlns="http://schemas.microsoft.com/office/spreadsheetml/2009/9/main" objectType="CheckBox" fmlaLink="Q3" lockText="1" noThreeD="1"/>
</file>

<file path=xl/ctrlProps/ctrlProp2029.xml><?xml version="1.0" encoding="utf-8"?>
<formControlPr xmlns="http://schemas.microsoft.com/office/spreadsheetml/2009/9/main" objectType="CheckBox" fmlaLink="Q110" lockText="1" noThreeD="1"/>
</file>

<file path=xl/ctrlProps/ctrlProp203.xml><?xml version="1.0" encoding="utf-8"?>
<formControlPr xmlns="http://schemas.microsoft.com/office/spreadsheetml/2009/9/main" objectType="CheckBox" fmlaLink="L205" lockText="1" noThreeD="1"/>
</file>

<file path=xl/ctrlProps/ctrlProp2030.xml><?xml version="1.0" encoding="utf-8"?>
<formControlPr xmlns="http://schemas.microsoft.com/office/spreadsheetml/2009/9/main" objectType="CheckBox" fmlaLink="Q3" lockText="1" noThreeD="1"/>
</file>

<file path=xl/ctrlProps/ctrlProp2031.xml><?xml version="1.0" encoding="utf-8"?>
<formControlPr xmlns="http://schemas.microsoft.com/office/spreadsheetml/2009/9/main" objectType="CheckBox" fmlaLink="Q315" lockText="1" noThreeD="1"/>
</file>

<file path=xl/ctrlProps/ctrlProp2032.xml><?xml version="1.0" encoding="utf-8"?>
<formControlPr xmlns="http://schemas.microsoft.com/office/spreadsheetml/2009/9/main" objectType="CheckBox" fmlaLink="Q3" lockText="1" noThreeD="1"/>
</file>

<file path=xl/ctrlProps/ctrlProp2033.xml><?xml version="1.0" encoding="utf-8"?>
<formControlPr xmlns="http://schemas.microsoft.com/office/spreadsheetml/2009/9/main" objectType="CheckBox" fmlaLink="Q110" lockText="1" noThreeD="1"/>
</file>

<file path=xl/ctrlProps/ctrlProp2034.xml><?xml version="1.0" encoding="utf-8"?>
<formControlPr xmlns="http://schemas.microsoft.com/office/spreadsheetml/2009/9/main" objectType="CheckBox" fmlaLink="Q3" lockText="1" noThreeD="1"/>
</file>

<file path=xl/ctrlProps/ctrlProp2035.xml><?xml version="1.0" encoding="utf-8"?>
<formControlPr xmlns="http://schemas.microsoft.com/office/spreadsheetml/2009/9/main" objectType="CheckBox" fmlaLink="Q214" lockText="1" noThreeD="1"/>
</file>

<file path=xl/ctrlProps/ctrlProp2036.xml><?xml version="1.0" encoding="utf-8"?>
<formControlPr xmlns="http://schemas.microsoft.com/office/spreadsheetml/2009/9/main" objectType="CheckBox" fmlaLink="Q3" lockText="1" noThreeD="1"/>
</file>

<file path=xl/ctrlProps/ctrlProp2037.xml><?xml version="1.0" encoding="utf-8"?>
<formControlPr xmlns="http://schemas.microsoft.com/office/spreadsheetml/2009/9/main" objectType="CheckBox" fmlaLink="Q110" lockText="1" noThreeD="1"/>
</file>

<file path=xl/ctrlProps/ctrlProp2038.xml><?xml version="1.0" encoding="utf-8"?>
<formControlPr xmlns="http://schemas.microsoft.com/office/spreadsheetml/2009/9/main" objectType="CheckBox" fmlaLink="Q3" lockText="1" noThreeD="1"/>
</file>

<file path=xl/ctrlProps/ctrlProp2039.xml><?xml version="1.0" encoding="utf-8"?>
<formControlPr xmlns="http://schemas.microsoft.com/office/spreadsheetml/2009/9/main" objectType="CheckBox" fmlaLink="Q316" lockText="1" noThreeD="1"/>
</file>

<file path=xl/ctrlProps/ctrlProp204.xml><?xml version="1.0" encoding="utf-8"?>
<formControlPr xmlns="http://schemas.microsoft.com/office/spreadsheetml/2009/9/main" objectType="CheckBox" fmlaLink="L206" lockText="1" noThreeD="1"/>
</file>

<file path=xl/ctrlProps/ctrlProp2040.xml><?xml version="1.0" encoding="utf-8"?>
<formControlPr xmlns="http://schemas.microsoft.com/office/spreadsheetml/2009/9/main" objectType="CheckBox" fmlaLink="Q3" lockText="1" noThreeD="1"/>
</file>

<file path=xl/ctrlProps/ctrlProp2041.xml><?xml version="1.0" encoding="utf-8"?>
<formControlPr xmlns="http://schemas.microsoft.com/office/spreadsheetml/2009/9/main" objectType="CheckBox" fmlaLink="Q110" lockText="1" noThreeD="1"/>
</file>

<file path=xl/ctrlProps/ctrlProp2042.xml><?xml version="1.0" encoding="utf-8"?>
<formControlPr xmlns="http://schemas.microsoft.com/office/spreadsheetml/2009/9/main" objectType="CheckBox" fmlaLink="Q3" lockText="1" noThreeD="1"/>
</file>

<file path=xl/ctrlProps/ctrlProp2043.xml><?xml version="1.0" encoding="utf-8"?>
<formControlPr xmlns="http://schemas.microsoft.com/office/spreadsheetml/2009/9/main" objectType="CheckBox" fmlaLink="Q214" lockText="1" noThreeD="1"/>
</file>

<file path=xl/ctrlProps/ctrlProp2044.xml><?xml version="1.0" encoding="utf-8"?>
<formControlPr xmlns="http://schemas.microsoft.com/office/spreadsheetml/2009/9/main" objectType="CheckBox" fmlaLink="Q3" lockText="1" noThreeD="1"/>
</file>

<file path=xl/ctrlProps/ctrlProp2045.xml><?xml version="1.0" encoding="utf-8"?>
<formControlPr xmlns="http://schemas.microsoft.com/office/spreadsheetml/2009/9/main" objectType="CheckBox" fmlaLink="Q110" lockText="1" noThreeD="1"/>
</file>

<file path=xl/ctrlProps/ctrlProp2046.xml><?xml version="1.0" encoding="utf-8"?>
<formControlPr xmlns="http://schemas.microsoft.com/office/spreadsheetml/2009/9/main" objectType="CheckBox" fmlaLink="Q3" lockText="1" noThreeD="1"/>
</file>

<file path=xl/ctrlProps/ctrlProp2047.xml><?xml version="1.0" encoding="utf-8"?>
<formControlPr xmlns="http://schemas.microsoft.com/office/spreadsheetml/2009/9/main" objectType="CheckBox" fmlaLink="Q317" lockText="1" noThreeD="1"/>
</file>

<file path=xl/ctrlProps/ctrlProp2048.xml><?xml version="1.0" encoding="utf-8"?>
<formControlPr xmlns="http://schemas.microsoft.com/office/spreadsheetml/2009/9/main" objectType="CheckBox" fmlaLink="Q3" lockText="1" noThreeD="1"/>
</file>

<file path=xl/ctrlProps/ctrlProp2049.xml><?xml version="1.0" encoding="utf-8"?>
<formControlPr xmlns="http://schemas.microsoft.com/office/spreadsheetml/2009/9/main" objectType="CheckBox" fmlaLink="Q110" lockText="1" noThreeD="1"/>
</file>

<file path=xl/ctrlProps/ctrlProp205.xml><?xml version="1.0" encoding="utf-8"?>
<formControlPr xmlns="http://schemas.microsoft.com/office/spreadsheetml/2009/9/main" objectType="CheckBox" fmlaLink="L207" lockText="1" noThreeD="1"/>
</file>

<file path=xl/ctrlProps/ctrlProp2050.xml><?xml version="1.0" encoding="utf-8"?>
<formControlPr xmlns="http://schemas.microsoft.com/office/spreadsheetml/2009/9/main" objectType="CheckBox" fmlaLink="Q3" lockText="1" noThreeD="1"/>
</file>

<file path=xl/ctrlProps/ctrlProp2051.xml><?xml version="1.0" encoding="utf-8"?>
<formControlPr xmlns="http://schemas.microsoft.com/office/spreadsheetml/2009/9/main" objectType="CheckBox" fmlaLink="Q214" lockText="1" noThreeD="1"/>
</file>

<file path=xl/ctrlProps/ctrlProp2052.xml><?xml version="1.0" encoding="utf-8"?>
<formControlPr xmlns="http://schemas.microsoft.com/office/spreadsheetml/2009/9/main" objectType="CheckBox" fmlaLink="Q3" lockText="1" noThreeD="1"/>
</file>

<file path=xl/ctrlProps/ctrlProp2053.xml><?xml version="1.0" encoding="utf-8"?>
<formControlPr xmlns="http://schemas.microsoft.com/office/spreadsheetml/2009/9/main" objectType="CheckBox" fmlaLink="Q110" lockText="1" noThreeD="1"/>
</file>

<file path=xl/ctrlProps/ctrlProp2054.xml><?xml version="1.0" encoding="utf-8"?>
<formControlPr xmlns="http://schemas.microsoft.com/office/spreadsheetml/2009/9/main" objectType="CheckBox" fmlaLink="Q3" lockText="1" noThreeD="1"/>
</file>

<file path=xl/ctrlProps/ctrlProp2055.xml><?xml version="1.0" encoding="utf-8"?>
<formControlPr xmlns="http://schemas.microsoft.com/office/spreadsheetml/2009/9/main" objectType="CheckBox" fmlaLink="Q318" lockText="1" noThreeD="1"/>
</file>

<file path=xl/ctrlProps/ctrlProp2056.xml><?xml version="1.0" encoding="utf-8"?>
<formControlPr xmlns="http://schemas.microsoft.com/office/spreadsheetml/2009/9/main" objectType="CheckBox" fmlaLink="Q3" lockText="1" noThreeD="1"/>
</file>

<file path=xl/ctrlProps/ctrlProp2057.xml><?xml version="1.0" encoding="utf-8"?>
<formControlPr xmlns="http://schemas.microsoft.com/office/spreadsheetml/2009/9/main" objectType="CheckBox" fmlaLink="Q110" lockText="1" noThreeD="1"/>
</file>

<file path=xl/ctrlProps/ctrlProp2058.xml><?xml version="1.0" encoding="utf-8"?>
<formControlPr xmlns="http://schemas.microsoft.com/office/spreadsheetml/2009/9/main" objectType="CheckBox" fmlaLink="Q3" lockText="1" noThreeD="1"/>
</file>

<file path=xl/ctrlProps/ctrlProp2059.xml><?xml version="1.0" encoding="utf-8"?>
<formControlPr xmlns="http://schemas.microsoft.com/office/spreadsheetml/2009/9/main" objectType="CheckBox" fmlaLink="Q214" lockText="1" noThreeD="1"/>
</file>

<file path=xl/ctrlProps/ctrlProp206.xml><?xml version="1.0" encoding="utf-8"?>
<formControlPr xmlns="http://schemas.microsoft.com/office/spreadsheetml/2009/9/main" objectType="CheckBox" fmlaLink="L208" lockText="1" noThreeD="1"/>
</file>

<file path=xl/ctrlProps/ctrlProp2060.xml><?xml version="1.0" encoding="utf-8"?>
<formControlPr xmlns="http://schemas.microsoft.com/office/spreadsheetml/2009/9/main" objectType="CheckBox" fmlaLink="Q3" lockText="1" noThreeD="1"/>
</file>

<file path=xl/ctrlProps/ctrlProp2061.xml><?xml version="1.0" encoding="utf-8"?>
<formControlPr xmlns="http://schemas.microsoft.com/office/spreadsheetml/2009/9/main" objectType="CheckBox" fmlaLink="Q110" lockText="1" noThreeD="1"/>
</file>

<file path=xl/ctrlProps/ctrlProp2062.xml><?xml version="1.0" encoding="utf-8"?>
<formControlPr xmlns="http://schemas.microsoft.com/office/spreadsheetml/2009/9/main" objectType="CheckBox" fmlaLink="Q3" lockText="1" noThreeD="1"/>
</file>

<file path=xl/ctrlProps/ctrlProp2063.xml><?xml version="1.0" encoding="utf-8"?>
<formControlPr xmlns="http://schemas.microsoft.com/office/spreadsheetml/2009/9/main" objectType="CheckBox" fmlaLink="Q319" lockText="1" noThreeD="1"/>
</file>

<file path=xl/ctrlProps/ctrlProp2064.xml><?xml version="1.0" encoding="utf-8"?>
<formControlPr xmlns="http://schemas.microsoft.com/office/spreadsheetml/2009/9/main" objectType="CheckBox" fmlaLink="Q3" lockText="1" noThreeD="1"/>
</file>

<file path=xl/ctrlProps/ctrlProp2065.xml><?xml version="1.0" encoding="utf-8"?>
<formControlPr xmlns="http://schemas.microsoft.com/office/spreadsheetml/2009/9/main" objectType="CheckBox" fmlaLink="Q110" lockText="1" noThreeD="1"/>
</file>

<file path=xl/ctrlProps/ctrlProp2066.xml><?xml version="1.0" encoding="utf-8"?>
<formControlPr xmlns="http://schemas.microsoft.com/office/spreadsheetml/2009/9/main" objectType="CheckBox" fmlaLink="Q3" lockText="1" noThreeD="1"/>
</file>

<file path=xl/ctrlProps/ctrlProp2067.xml><?xml version="1.0" encoding="utf-8"?>
<formControlPr xmlns="http://schemas.microsoft.com/office/spreadsheetml/2009/9/main" objectType="CheckBox" fmlaLink="Q214" lockText="1" noThreeD="1"/>
</file>

<file path=xl/ctrlProps/ctrlProp2068.xml><?xml version="1.0" encoding="utf-8"?>
<formControlPr xmlns="http://schemas.microsoft.com/office/spreadsheetml/2009/9/main" objectType="CheckBox" fmlaLink="Q3" lockText="1" noThreeD="1"/>
</file>

<file path=xl/ctrlProps/ctrlProp2069.xml><?xml version="1.0" encoding="utf-8"?>
<formControlPr xmlns="http://schemas.microsoft.com/office/spreadsheetml/2009/9/main" objectType="CheckBox" fmlaLink="Q110" lockText="1" noThreeD="1"/>
</file>

<file path=xl/ctrlProps/ctrlProp207.xml><?xml version="1.0" encoding="utf-8"?>
<formControlPr xmlns="http://schemas.microsoft.com/office/spreadsheetml/2009/9/main" objectType="CheckBox" fmlaLink="L209" lockText="1" noThreeD="1"/>
</file>

<file path=xl/ctrlProps/ctrlProp2070.xml><?xml version="1.0" encoding="utf-8"?>
<formControlPr xmlns="http://schemas.microsoft.com/office/spreadsheetml/2009/9/main" objectType="CheckBox" fmlaLink="Q3" lockText="1" noThreeD="1"/>
</file>

<file path=xl/ctrlProps/ctrlProp2071.xml><?xml version="1.0" encoding="utf-8"?>
<formControlPr xmlns="http://schemas.microsoft.com/office/spreadsheetml/2009/9/main" objectType="CheckBox" fmlaLink="Q320" lockText="1" noThreeD="1"/>
</file>

<file path=xl/ctrlProps/ctrlProp2072.xml><?xml version="1.0" encoding="utf-8"?>
<formControlPr xmlns="http://schemas.microsoft.com/office/spreadsheetml/2009/9/main" objectType="CheckBox" fmlaLink="Q3" lockText="1" noThreeD="1"/>
</file>

<file path=xl/ctrlProps/ctrlProp2073.xml><?xml version="1.0" encoding="utf-8"?>
<formControlPr xmlns="http://schemas.microsoft.com/office/spreadsheetml/2009/9/main" objectType="CheckBox" fmlaLink="Q110" lockText="1" noThreeD="1"/>
</file>

<file path=xl/ctrlProps/ctrlProp2074.xml><?xml version="1.0" encoding="utf-8"?>
<formControlPr xmlns="http://schemas.microsoft.com/office/spreadsheetml/2009/9/main" objectType="CheckBox" fmlaLink="Q3" lockText="1" noThreeD="1"/>
</file>

<file path=xl/ctrlProps/ctrlProp2075.xml><?xml version="1.0" encoding="utf-8"?>
<formControlPr xmlns="http://schemas.microsoft.com/office/spreadsheetml/2009/9/main" objectType="CheckBox" fmlaLink="Q214" lockText="1" noThreeD="1"/>
</file>

<file path=xl/ctrlProps/ctrlProp2076.xml><?xml version="1.0" encoding="utf-8"?>
<formControlPr xmlns="http://schemas.microsoft.com/office/spreadsheetml/2009/9/main" objectType="CheckBox" fmlaLink="Q3" lockText="1" noThreeD="1"/>
</file>

<file path=xl/ctrlProps/ctrlProp2077.xml><?xml version="1.0" encoding="utf-8"?>
<formControlPr xmlns="http://schemas.microsoft.com/office/spreadsheetml/2009/9/main" objectType="CheckBox" fmlaLink="Q110" lockText="1" noThreeD="1"/>
</file>

<file path=xl/ctrlProps/ctrlProp2078.xml><?xml version="1.0" encoding="utf-8"?>
<formControlPr xmlns="http://schemas.microsoft.com/office/spreadsheetml/2009/9/main" objectType="CheckBox" fmlaLink="Q3" lockText="1" noThreeD="1"/>
</file>

<file path=xl/ctrlProps/ctrlProp2079.xml><?xml version="1.0" encoding="utf-8"?>
<formControlPr xmlns="http://schemas.microsoft.com/office/spreadsheetml/2009/9/main" objectType="CheckBox" fmlaLink="Q321" lockText="1" noThreeD="1"/>
</file>

<file path=xl/ctrlProps/ctrlProp208.xml><?xml version="1.0" encoding="utf-8"?>
<formControlPr xmlns="http://schemas.microsoft.com/office/spreadsheetml/2009/9/main" objectType="CheckBox" fmlaLink="L210" lockText="1" noThreeD="1"/>
</file>

<file path=xl/ctrlProps/ctrlProp2080.xml><?xml version="1.0" encoding="utf-8"?>
<formControlPr xmlns="http://schemas.microsoft.com/office/spreadsheetml/2009/9/main" objectType="CheckBox" fmlaLink="Q3" lockText="1" noThreeD="1"/>
</file>

<file path=xl/ctrlProps/ctrlProp2081.xml><?xml version="1.0" encoding="utf-8"?>
<formControlPr xmlns="http://schemas.microsoft.com/office/spreadsheetml/2009/9/main" objectType="CheckBox" fmlaLink="Q110" lockText="1" noThreeD="1"/>
</file>

<file path=xl/ctrlProps/ctrlProp2082.xml><?xml version="1.0" encoding="utf-8"?>
<formControlPr xmlns="http://schemas.microsoft.com/office/spreadsheetml/2009/9/main" objectType="CheckBox" fmlaLink="Q3" lockText="1" noThreeD="1"/>
</file>

<file path=xl/ctrlProps/ctrlProp2083.xml><?xml version="1.0" encoding="utf-8"?>
<formControlPr xmlns="http://schemas.microsoft.com/office/spreadsheetml/2009/9/main" objectType="CheckBox" fmlaLink="Q214" lockText="1" noThreeD="1"/>
</file>

<file path=xl/ctrlProps/ctrlProp2084.xml><?xml version="1.0" encoding="utf-8"?>
<formControlPr xmlns="http://schemas.microsoft.com/office/spreadsheetml/2009/9/main" objectType="CheckBox" fmlaLink="Q3" lockText="1" noThreeD="1"/>
</file>

<file path=xl/ctrlProps/ctrlProp2085.xml><?xml version="1.0" encoding="utf-8"?>
<formControlPr xmlns="http://schemas.microsoft.com/office/spreadsheetml/2009/9/main" objectType="CheckBox" fmlaLink="Q110" lockText="1" noThreeD="1"/>
</file>

<file path=xl/ctrlProps/ctrlProp2086.xml><?xml version="1.0" encoding="utf-8"?>
<formControlPr xmlns="http://schemas.microsoft.com/office/spreadsheetml/2009/9/main" objectType="CheckBox" fmlaLink="Q3" lockText="1" noThreeD="1"/>
</file>

<file path=xl/ctrlProps/ctrlProp2087.xml><?xml version="1.0" encoding="utf-8"?>
<formControlPr xmlns="http://schemas.microsoft.com/office/spreadsheetml/2009/9/main" objectType="CheckBox" fmlaLink="Q322" lockText="1" noThreeD="1"/>
</file>

<file path=xl/ctrlProps/ctrlProp2088.xml><?xml version="1.0" encoding="utf-8"?>
<formControlPr xmlns="http://schemas.microsoft.com/office/spreadsheetml/2009/9/main" objectType="CheckBox" fmlaLink="Q3" lockText="1" noThreeD="1"/>
</file>

<file path=xl/ctrlProps/ctrlProp2089.xml><?xml version="1.0" encoding="utf-8"?>
<formControlPr xmlns="http://schemas.microsoft.com/office/spreadsheetml/2009/9/main" objectType="CheckBox" fmlaLink="Q110" lockText="1" noThreeD="1"/>
</file>

<file path=xl/ctrlProps/ctrlProp209.xml><?xml version="1.0" encoding="utf-8"?>
<formControlPr xmlns="http://schemas.microsoft.com/office/spreadsheetml/2009/9/main" objectType="CheckBox" fmlaLink="L211" lockText="1" noThreeD="1"/>
</file>

<file path=xl/ctrlProps/ctrlProp2090.xml><?xml version="1.0" encoding="utf-8"?>
<formControlPr xmlns="http://schemas.microsoft.com/office/spreadsheetml/2009/9/main" objectType="CheckBox" fmlaLink="Q3" lockText="1" noThreeD="1"/>
</file>

<file path=xl/ctrlProps/ctrlProp2091.xml><?xml version="1.0" encoding="utf-8"?>
<formControlPr xmlns="http://schemas.microsoft.com/office/spreadsheetml/2009/9/main" objectType="CheckBox" fmlaLink="Q214" lockText="1" noThreeD="1"/>
</file>

<file path=xl/ctrlProps/ctrlProp2092.xml><?xml version="1.0" encoding="utf-8"?>
<formControlPr xmlns="http://schemas.microsoft.com/office/spreadsheetml/2009/9/main" objectType="CheckBox" fmlaLink="Q3" lockText="1" noThreeD="1"/>
</file>

<file path=xl/ctrlProps/ctrlProp2093.xml><?xml version="1.0" encoding="utf-8"?>
<formControlPr xmlns="http://schemas.microsoft.com/office/spreadsheetml/2009/9/main" objectType="CheckBox" fmlaLink="Q110" lockText="1" noThreeD="1"/>
</file>

<file path=xl/ctrlProps/ctrlProp2094.xml><?xml version="1.0" encoding="utf-8"?>
<formControlPr xmlns="http://schemas.microsoft.com/office/spreadsheetml/2009/9/main" objectType="CheckBox" fmlaLink="Q3" lockText="1" noThreeD="1"/>
</file>

<file path=xl/ctrlProps/ctrlProp2095.xml><?xml version="1.0" encoding="utf-8"?>
<formControlPr xmlns="http://schemas.microsoft.com/office/spreadsheetml/2009/9/main" objectType="CheckBox" fmlaLink="Q323" lockText="1" noThreeD="1"/>
</file>

<file path=xl/ctrlProps/ctrlProp2096.xml><?xml version="1.0" encoding="utf-8"?>
<formControlPr xmlns="http://schemas.microsoft.com/office/spreadsheetml/2009/9/main" objectType="CheckBox" fmlaLink="Q3" lockText="1" noThreeD="1"/>
</file>

<file path=xl/ctrlProps/ctrlProp2097.xml><?xml version="1.0" encoding="utf-8"?>
<formControlPr xmlns="http://schemas.microsoft.com/office/spreadsheetml/2009/9/main" objectType="CheckBox" fmlaLink="Q110" lockText="1" noThreeD="1"/>
</file>

<file path=xl/ctrlProps/ctrlProp2098.xml><?xml version="1.0" encoding="utf-8"?>
<formControlPr xmlns="http://schemas.microsoft.com/office/spreadsheetml/2009/9/main" objectType="CheckBox" fmlaLink="Q3" lockText="1" noThreeD="1"/>
</file>

<file path=xl/ctrlProps/ctrlProp2099.xml><?xml version="1.0" encoding="utf-8"?>
<formControlPr xmlns="http://schemas.microsoft.com/office/spreadsheetml/2009/9/main" objectType="CheckBox" fmlaLink="Q214" lockText="1" noThreeD="1"/>
</file>

<file path=xl/ctrlProps/ctrlProp21.xml><?xml version="1.0" encoding="utf-8"?>
<formControlPr xmlns="http://schemas.microsoft.com/office/spreadsheetml/2009/9/main" objectType="CheckBox" fmlaLink="L23" lockText="1" noThreeD="1"/>
</file>

<file path=xl/ctrlProps/ctrlProp210.xml><?xml version="1.0" encoding="utf-8"?>
<formControlPr xmlns="http://schemas.microsoft.com/office/spreadsheetml/2009/9/main" objectType="CheckBox" fmlaLink="L212" lockText="1" noThreeD="1"/>
</file>

<file path=xl/ctrlProps/ctrlProp2100.xml><?xml version="1.0" encoding="utf-8"?>
<formControlPr xmlns="http://schemas.microsoft.com/office/spreadsheetml/2009/9/main" objectType="CheckBox" fmlaLink="Q3" lockText="1" noThreeD="1"/>
</file>

<file path=xl/ctrlProps/ctrlProp2101.xml><?xml version="1.0" encoding="utf-8"?>
<formControlPr xmlns="http://schemas.microsoft.com/office/spreadsheetml/2009/9/main" objectType="CheckBox" fmlaLink="Q110" lockText="1" noThreeD="1"/>
</file>

<file path=xl/ctrlProps/ctrlProp2102.xml><?xml version="1.0" encoding="utf-8"?>
<formControlPr xmlns="http://schemas.microsoft.com/office/spreadsheetml/2009/9/main" objectType="CheckBox" fmlaLink="Q3" lockText="1" noThreeD="1"/>
</file>

<file path=xl/ctrlProps/ctrlProp2103.xml><?xml version="1.0" encoding="utf-8"?>
<formControlPr xmlns="http://schemas.microsoft.com/office/spreadsheetml/2009/9/main" objectType="CheckBox" fmlaLink="Q324" lockText="1" noThreeD="1"/>
</file>

<file path=xl/ctrlProps/ctrlProp2104.xml><?xml version="1.0" encoding="utf-8"?>
<formControlPr xmlns="http://schemas.microsoft.com/office/spreadsheetml/2009/9/main" objectType="CheckBox" fmlaLink="Q3" lockText="1" noThreeD="1"/>
</file>

<file path=xl/ctrlProps/ctrlProp2105.xml><?xml version="1.0" encoding="utf-8"?>
<formControlPr xmlns="http://schemas.microsoft.com/office/spreadsheetml/2009/9/main" objectType="CheckBox" fmlaLink="Q110" lockText="1" noThreeD="1"/>
</file>

<file path=xl/ctrlProps/ctrlProp2106.xml><?xml version="1.0" encoding="utf-8"?>
<formControlPr xmlns="http://schemas.microsoft.com/office/spreadsheetml/2009/9/main" objectType="CheckBox" fmlaLink="Q3" lockText="1" noThreeD="1"/>
</file>

<file path=xl/ctrlProps/ctrlProp2107.xml><?xml version="1.0" encoding="utf-8"?>
<formControlPr xmlns="http://schemas.microsoft.com/office/spreadsheetml/2009/9/main" objectType="CheckBox" fmlaLink="Q214" lockText="1" noThreeD="1"/>
</file>

<file path=xl/ctrlProps/ctrlProp2108.xml><?xml version="1.0" encoding="utf-8"?>
<formControlPr xmlns="http://schemas.microsoft.com/office/spreadsheetml/2009/9/main" objectType="CheckBox" fmlaLink="Q3" lockText="1" noThreeD="1"/>
</file>

<file path=xl/ctrlProps/ctrlProp2109.xml><?xml version="1.0" encoding="utf-8"?>
<formControlPr xmlns="http://schemas.microsoft.com/office/spreadsheetml/2009/9/main" objectType="CheckBox" fmlaLink="Q110" lockText="1" noThreeD="1"/>
</file>

<file path=xl/ctrlProps/ctrlProp211.xml><?xml version="1.0" encoding="utf-8"?>
<formControlPr xmlns="http://schemas.microsoft.com/office/spreadsheetml/2009/9/main" objectType="CheckBox" fmlaLink="L213" lockText="1" noThreeD="1"/>
</file>

<file path=xl/ctrlProps/ctrlProp2110.xml><?xml version="1.0" encoding="utf-8"?>
<formControlPr xmlns="http://schemas.microsoft.com/office/spreadsheetml/2009/9/main" objectType="CheckBox" fmlaLink="Q3" lockText="1" noThreeD="1"/>
</file>

<file path=xl/ctrlProps/ctrlProp2111.xml><?xml version="1.0" encoding="utf-8"?>
<formControlPr xmlns="http://schemas.microsoft.com/office/spreadsheetml/2009/9/main" objectType="CheckBox" fmlaLink="Q325" lockText="1" noThreeD="1"/>
</file>

<file path=xl/ctrlProps/ctrlProp2112.xml><?xml version="1.0" encoding="utf-8"?>
<formControlPr xmlns="http://schemas.microsoft.com/office/spreadsheetml/2009/9/main" objectType="CheckBox" fmlaLink="Q3" lockText="1" noThreeD="1"/>
</file>

<file path=xl/ctrlProps/ctrlProp2113.xml><?xml version="1.0" encoding="utf-8"?>
<formControlPr xmlns="http://schemas.microsoft.com/office/spreadsheetml/2009/9/main" objectType="CheckBox" fmlaLink="Q110" lockText="1" noThreeD="1"/>
</file>

<file path=xl/ctrlProps/ctrlProp2114.xml><?xml version="1.0" encoding="utf-8"?>
<formControlPr xmlns="http://schemas.microsoft.com/office/spreadsheetml/2009/9/main" objectType="CheckBox" fmlaLink="Q3" lockText="1" noThreeD="1"/>
</file>

<file path=xl/ctrlProps/ctrlProp2115.xml><?xml version="1.0" encoding="utf-8"?>
<formControlPr xmlns="http://schemas.microsoft.com/office/spreadsheetml/2009/9/main" objectType="CheckBox" fmlaLink="Q214" lockText="1" noThreeD="1"/>
</file>

<file path=xl/ctrlProps/ctrlProp2116.xml><?xml version="1.0" encoding="utf-8"?>
<formControlPr xmlns="http://schemas.microsoft.com/office/spreadsheetml/2009/9/main" objectType="CheckBox" fmlaLink="Q3" lockText="1" noThreeD="1"/>
</file>

<file path=xl/ctrlProps/ctrlProp2117.xml><?xml version="1.0" encoding="utf-8"?>
<formControlPr xmlns="http://schemas.microsoft.com/office/spreadsheetml/2009/9/main" objectType="CheckBox" fmlaLink="Q110" lockText="1" noThreeD="1"/>
</file>

<file path=xl/ctrlProps/ctrlProp2118.xml><?xml version="1.0" encoding="utf-8"?>
<formControlPr xmlns="http://schemas.microsoft.com/office/spreadsheetml/2009/9/main" objectType="CheckBox" fmlaLink="Q3" lockText="1" noThreeD="1"/>
</file>

<file path=xl/ctrlProps/ctrlProp2119.xml><?xml version="1.0" encoding="utf-8"?>
<formControlPr xmlns="http://schemas.microsoft.com/office/spreadsheetml/2009/9/main" objectType="CheckBox" fmlaLink="Q326" lockText="1" noThreeD="1"/>
</file>

<file path=xl/ctrlProps/ctrlProp212.xml><?xml version="1.0" encoding="utf-8"?>
<formControlPr xmlns="http://schemas.microsoft.com/office/spreadsheetml/2009/9/main" objectType="CheckBox" fmlaLink="L214" lockText="1" noThreeD="1"/>
</file>

<file path=xl/ctrlProps/ctrlProp2120.xml><?xml version="1.0" encoding="utf-8"?>
<formControlPr xmlns="http://schemas.microsoft.com/office/spreadsheetml/2009/9/main" objectType="CheckBox" fmlaLink="Q3" lockText="1" noThreeD="1"/>
</file>

<file path=xl/ctrlProps/ctrlProp2121.xml><?xml version="1.0" encoding="utf-8"?>
<formControlPr xmlns="http://schemas.microsoft.com/office/spreadsheetml/2009/9/main" objectType="CheckBox" fmlaLink="Q110" lockText="1" noThreeD="1"/>
</file>

<file path=xl/ctrlProps/ctrlProp2122.xml><?xml version="1.0" encoding="utf-8"?>
<formControlPr xmlns="http://schemas.microsoft.com/office/spreadsheetml/2009/9/main" objectType="CheckBox" fmlaLink="Q3" lockText="1" noThreeD="1"/>
</file>

<file path=xl/ctrlProps/ctrlProp2123.xml><?xml version="1.0" encoding="utf-8"?>
<formControlPr xmlns="http://schemas.microsoft.com/office/spreadsheetml/2009/9/main" objectType="CheckBox" fmlaLink="Q214" lockText="1" noThreeD="1"/>
</file>

<file path=xl/ctrlProps/ctrlProp2124.xml><?xml version="1.0" encoding="utf-8"?>
<formControlPr xmlns="http://schemas.microsoft.com/office/spreadsheetml/2009/9/main" objectType="CheckBox" fmlaLink="Q3" lockText="1" noThreeD="1"/>
</file>

<file path=xl/ctrlProps/ctrlProp2125.xml><?xml version="1.0" encoding="utf-8"?>
<formControlPr xmlns="http://schemas.microsoft.com/office/spreadsheetml/2009/9/main" objectType="CheckBox" fmlaLink="Q110" lockText="1" noThreeD="1"/>
</file>

<file path=xl/ctrlProps/ctrlProp2126.xml><?xml version="1.0" encoding="utf-8"?>
<formControlPr xmlns="http://schemas.microsoft.com/office/spreadsheetml/2009/9/main" objectType="CheckBox" fmlaLink="Q3" lockText="1" noThreeD="1"/>
</file>

<file path=xl/ctrlProps/ctrlProp2127.xml><?xml version="1.0" encoding="utf-8"?>
<formControlPr xmlns="http://schemas.microsoft.com/office/spreadsheetml/2009/9/main" objectType="CheckBox" fmlaLink="Q327" lockText="1" noThreeD="1"/>
</file>

<file path=xl/ctrlProps/ctrlProp2128.xml><?xml version="1.0" encoding="utf-8"?>
<formControlPr xmlns="http://schemas.microsoft.com/office/spreadsheetml/2009/9/main" objectType="CheckBox" fmlaLink="Q3" lockText="1" noThreeD="1"/>
</file>

<file path=xl/ctrlProps/ctrlProp2129.xml><?xml version="1.0" encoding="utf-8"?>
<formControlPr xmlns="http://schemas.microsoft.com/office/spreadsheetml/2009/9/main" objectType="CheckBox" fmlaLink="Q110" lockText="1" noThreeD="1"/>
</file>

<file path=xl/ctrlProps/ctrlProp213.xml><?xml version="1.0" encoding="utf-8"?>
<formControlPr xmlns="http://schemas.microsoft.com/office/spreadsheetml/2009/9/main" objectType="CheckBox" fmlaLink="L215" lockText="1" noThreeD="1"/>
</file>

<file path=xl/ctrlProps/ctrlProp2130.xml><?xml version="1.0" encoding="utf-8"?>
<formControlPr xmlns="http://schemas.microsoft.com/office/spreadsheetml/2009/9/main" objectType="CheckBox" fmlaLink="Q3" lockText="1" noThreeD="1"/>
</file>

<file path=xl/ctrlProps/ctrlProp2131.xml><?xml version="1.0" encoding="utf-8"?>
<formControlPr xmlns="http://schemas.microsoft.com/office/spreadsheetml/2009/9/main" objectType="CheckBox" fmlaLink="Q214" lockText="1" noThreeD="1"/>
</file>

<file path=xl/ctrlProps/ctrlProp2132.xml><?xml version="1.0" encoding="utf-8"?>
<formControlPr xmlns="http://schemas.microsoft.com/office/spreadsheetml/2009/9/main" objectType="CheckBox" fmlaLink="Q3" lockText="1" noThreeD="1"/>
</file>

<file path=xl/ctrlProps/ctrlProp2133.xml><?xml version="1.0" encoding="utf-8"?>
<formControlPr xmlns="http://schemas.microsoft.com/office/spreadsheetml/2009/9/main" objectType="CheckBox" fmlaLink="Q110" lockText="1" noThreeD="1"/>
</file>

<file path=xl/ctrlProps/ctrlProp2134.xml><?xml version="1.0" encoding="utf-8"?>
<formControlPr xmlns="http://schemas.microsoft.com/office/spreadsheetml/2009/9/main" objectType="CheckBox" fmlaLink="Q3" lockText="1" noThreeD="1"/>
</file>

<file path=xl/ctrlProps/ctrlProp2135.xml><?xml version="1.0" encoding="utf-8"?>
<formControlPr xmlns="http://schemas.microsoft.com/office/spreadsheetml/2009/9/main" objectType="CheckBox" fmlaLink="Q328" lockText="1" noThreeD="1"/>
</file>

<file path=xl/ctrlProps/ctrlProp2136.xml><?xml version="1.0" encoding="utf-8"?>
<formControlPr xmlns="http://schemas.microsoft.com/office/spreadsheetml/2009/9/main" objectType="CheckBox" fmlaLink="Q3" lockText="1" noThreeD="1"/>
</file>

<file path=xl/ctrlProps/ctrlProp2137.xml><?xml version="1.0" encoding="utf-8"?>
<formControlPr xmlns="http://schemas.microsoft.com/office/spreadsheetml/2009/9/main" objectType="CheckBox" fmlaLink="Q110" lockText="1" noThreeD="1"/>
</file>

<file path=xl/ctrlProps/ctrlProp2138.xml><?xml version="1.0" encoding="utf-8"?>
<formControlPr xmlns="http://schemas.microsoft.com/office/spreadsheetml/2009/9/main" objectType="CheckBox" fmlaLink="Q3" lockText="1" noThreeD="1"/>
</file>

<file path=xl/ctrlProps/ctrlProp2139.xml><?xml version="1.0" encoding="utf-8"?>
<formControlPr xmlns="http://schemas.microsoft.com/office/spreadsheetml/2009/9/main" objectType="CheckBox" fmlaLink="Q214" lockText="1" noThreeD="1"/>
</file>

<file path=xl/ctrlProps/ctrlProp214.xml><?xml version="1.0" encoding="utf-8"?>
<formControlPr xmlns="http://schemas.microsoft.com/office/spreadsheetml/2009/9/main" objectType="CheckBox" fmlaLink="L216" lockText="1" noThreeD="1"/>
</file>

<file path=xl/ctrlProps/ctrlProp2140.xml><?xml version="1.0" encoding="utf-8"?>
<formControlPr xmlns="http://schemas.microsoft.com/office/spreadsheetml/2009/9/main" objectType="CheckBox" fmlaLink="Q3" lockText="1" noThreeD="1"/>
</file>

<file path=xl/ctrlProps/ctrlProp2141.xml><?xml version="1.0" encoding="utf-8"?>
<formControlPr xmlns="http://schemas.microsoft.com/office/spreadsheetml/2009/9/main" objectType="CheckBox" fmlaLink="Q110" lockText="1" noThreeD="1"/>
</file>

<file path=xl/ctrlProps/ctrlProp2142.xml><?xml version="1.0" encoding="utf-8"?>
<formControlPr xmlns="http://schemas.microsoft.com/office/spreadsheetml/2009/9/main" objectType="CheckBox" fmlaLink="Q3" lockText="1" noThreeD="1"/>
</file>

<file path=xl/ctrlProps/ctrlProp2143.xml><?xml version="1.0" encoding="utf-8"?>
<formControlPr xmlns="http://schemas.microsoft.com/office/spreadsheetml/2009/9/main" objectType="CheckBox" fmlaLink="Q329" lockText="1" noThreeD="1"/>
</file>

<file path=xl/ctrlProps/ctrlProp2144.xml><?xml version="1.0" encoding="utf-8"?>
<formControlPr xmlns="http://schemas.microsoft.com/office/spreadsheetml/2009/9/main" objectType="CheckBox" fmlaLink="Q3" lockText="1" noThreeD="1"/>
</file>

<file path=xl/ctrlProps/ctrlProp2145.xml><?xml version="1.0" encoding="utf-8"?>
<formControlPr xmlns="http://schemas.microsoft.com/office/spreadsheetml/2009/9/main" objectType="CheckBox" fmlaLink="Q110" lockText="1" noThreeD="1"/>
</file>

<file path=xl/ctrlProps/ctrlProp2146.xml><?xml version="1.0" encoding="utf-8"?>
<formControlPr xmlns="http://schemas.microsoft.com/office/spreadsheetml/2009/9/main" objectType="CheckBox" fmlaLink="Q3" lockText="1" noThreeD="1"/>
</file>

<file path=xl/ctrlProps/ctrlProp2147.xml><?xml version="1.0" encoding="utf-8"?>
<formControlPr xmlns="http://schemas.microsoft.com/office/spreadsheetml/2009/9/main" objectType="CheckBox" fmlaLink="Q214" lockText="1" noThreeD="1"/>
</file>

<file path=xl/ctrlProps/ctrlProp2148.xml><?xml version="1.0" encoding="utf-8"?>
<formControlPr xmlns="http://schemas.microsoft.com/office/spreadsheetml/2009/9/main" objectType="CheckBox" fmlaLink="Q3" lockText="1" noThreeD="1"/>
</file>

<file path=xl/ctrlProps/ctrlProp2149.xml><?xml version="1.0" encoding="utf-8"?>
<formControlPr xmlns="http://schemas.microsoft.com/office/spreadsheetml/2009/9/main" objectType="CheckBox" fmlaLink="Q110" lockText="1" noThreeD="1"/>
</file>

<file path=xl/ctrlProps/ctrlProp215.xml><?xml version="1.0" encoding="utf-8"?>
<formControlPr xmlns="http://schemas.microsoft.com/office/spreadsheetml/2009/9/main" objectType="CheckBox" fmlaLink="L217" lockText="1" noThreeD="1"/>
</file>

<file path=xl/ctrlProps/ctrlProp2150.xml><?xml version="1.0" encoding="utf-8"?>
<formControlPr xmlns="http://schemas.microsoft.com/office/spreadsheetml/2009/9/main" objectType="CheckBox" fmlaLink="Q3" lockText="1" noThreeD="1"/>
</file>

<file path=xl/ctrlProps/ctrlProp2151.xml><?xml version="1.0" encoding="utf-8"?>
<formControlPr xmlns="http://schemas.microsoft.com/office/spreadsheetml/2009/9/main" objectType="CheckBox" fmlaLink="Q330" lockText="1" noThreeD="1"/>
</file>

<file path=xl/ctrlProps/ctrlProp2152.xml><?xml version="1.0" encoding="utf-8"?>
<formControlPr xmlns="http://schemas.microsoft.com/office/spreadsheetml/2009/9/main" objectType="CheckBox" fmlaLink="Q3" lockText="1" noThreeD="1"/>
</file>

<file path=xl/ctrlProps/ctrlProp2153.xml><?xml version="1.0" encoding="utf-8"?>
<formControlPr xmlns="http://schemas.microsoft.com/office/spreadsheetml/2009/9/main" objectType="CheckBox" fmlaLink="Q110" lockText="1" noThreeD="1"/>
</file>

<file path=xl/ctrlProps/ctrlProp2154.xml><?xml version="1.0" encoding="utf-8"?>
<formControlPr xmlns="http://schemas.microsoft.com/office/spreadsheetml/2009/9/main" objectType="CheckBox" fmlaLink="Q3" lockText="1" noThreeD="1"/>
</file>

<file path=xl/ctrlProps/ctrlProp2155.xml><?xml version="1.0" encoding="utf-8"?>
<formControlPr xmlns="http://schemas.microsoft.com/office/spreadsheetml/2009/9/main" objectType="CheckBox" fmlaLink="Q214" lockText="1" noThreeD="1"/>
</file>

<file path=xl/ctrlProps/ctrlProp2156.xml><?xml version="1.0" encoding="utf-8"?>
<formControlPr xmlns="http://schemas.microsoft.com/office/spreadsheetml/2009/9/main" objectType="CheckBox" fmlaLink="Q3" lockText="1" noThreeD="1"/>
</file>

<file path=xl/ctrlProps/ctrlProp2157.xml><?xml version="1.0" encoding="utf-8"?>
<formControlPr xmlns="http://schemas.microsoft.com/office/spreadsheetml/2009/9/main" objectType="CheckBox" fmlaLink="Q110" lockText="1" noThreeD="1"/>
</file>

<file path=xl/ctrlProps/ctrlProp2158.xml><?xml version="1.0" encoding="utf-8"?>
<formControlPr xmlns="http://schemas.microsoft.com/office/spreadsheetml/2009/9/main" objectType="CheckBox" fmlaLink="Q3" lockText="1" noThreeD="1"/>
</file>

<file path=xl/ctrlProps/ctrlProp2159.xml><?xml version="1.0" encoding="utf-8"?>
<formControlPr xmlns="http://schemas.microsoft.com/office/spreadsheetml/2009/9/main" objectType="CheckBox" fmlaLink="Q331" lockText="1" noThreeD="1"/>
</file>

<file path=xl/ctrlProps/ctrlProp216.xml><?xml version="1.0" encoding="utf-8"?>
<formControlPr xmlns="http://schemas.microsoft.com/office/spreadsheetml/2009/9/main" objectType="CheckBox" fmlaLink="L218" lockText="1" noThreeD="1"/>
</file>

<file path=xl/ctrlProps/ctrlProp2160.xml><?xml version="1.0" encoding="utf-8"?>
<formControlPr xmlns="http://schemas.microsoft.com/office/spreadsheetml/2009/9/main" objectType="CheckBox" fmlaLink="Q3" lockText="1" noThreeD="1"/>
</file>

<file path=xl/ctrlProps/ctrlProp2161.xml><?xml version="1.0" encoding="utf-8"?>
<formControlPr xmlns="http://schemas.microsoft.com/office/spreadsheetml/2009/9/main" objectType="CheckBox" fmlaLink="Q110" lockText="1" noThreeD="1"/>
</file>

<file path=xl/ctrlProps/ctrlProp2162.xml><?xml version="1.0" encoding="utf-8"?>
<formControlPr xmlns="http://schemas.microsoft.com/office/spreadsheetml/2009/9/main" objectType="CheckBox" fmlaLink="Q3" lockText="1" noThreeD="1"/>
</file>

<file path=xl/ctrlProps/ctrlProp2163.xml><?xml version="1.0" encoding="utf-8"?>
<formControlPr xmlns="http://schemas.microsoft.com/office/spreadsheetml/2009/9/main" objectType="CheckBox" fmlaLink="Q214" lockText="1" noThreeD="1"/>
</file>

<file path=xl/ctrlProps/ctrlProp2164.xml><?xml version="1.0" encoding="utf-8"?>
<formControlPr xmlns="http://schemas.microsoft.com/office/spreadsheetml/2009/9/main" objectType="CheckBox" fmlaLink="Q3" lockText="1" noThreeD="1"/>
</file>

<file path=xl/ctrlProps/ctrlProp2165.xml><?xml version="1.0" encoding="utf-8"?>
<formControlPr xmlns="http://schemas.microsoft.com/office/spreadsheetml/2009/9/main" objectType="CheckBox" fmlaLink="Q110" lockText="1" noThreeD="1"/>
</file>

<file path=xl/ctrlProps/ctrlProp2166.xml><?xml version="1.0" encoding="utf-8"?>
<formControlPr xmlns="http://schemas.microsoft.com/office/spreadsheetml/2009/9/main" objectType="CheckBox" fmlaLink="Q3" lockText="1" noThreeD="1"/>
</file>

<file path=xl/ctrlProps/ctrlProp2167.xml><?xml version="1.0" encoding="utf-8"?>
<formControlPr xmlns="http://schemas.microsoft.com/office/spreadsheetml/2009/9/main" objectType="CheckBox" fmlaLink="Q332" lockText="1" noThreeD="1"/>
</file>

<file path=xl/ctrlProps/ctrlProp2168.xml><?xml version="1.0" encoding="utf-8"?>
<formControlPr xmlns="http://schemas.microsoft.com/office/spreadsheetml/2009/9/main" objectType="CheckBox" fmlaLink="Q3" lockText="1" noThreeD="1"/>
</file>

<file path=xl/ctrlProps/ctrlProp2169.xml><?xml version="1.0" encoding="utf-8"?>
<formControlPr xmlns="http://schemas.microsoft.com/office/spreadsheetml/2009/9/main" objectType="CheckBox" fmlaLink="Q110" lockText="1" noThreeD="1"/>
</file>

<file path=xl/ctrlProps/ctrlProp217.xml><?xml version="1.0" encoding="utf-8"?>
<formControlPr xmlns="http://schemas.microsoft.com/office/spreadsheetml/2009/9/main" objectType="CheckBox" fmlaLink="L219" lockText="1" noThreeD="1"/>
</file>

<file path=xl/ctrlProps/ctrlProp2170.xml><?xml version="1.0" encoding="utf-8"?>
<formControlPr xmlns="http://schemas.microsoft.com/office/spreadsheetml/2009/9/main" objectType="CheckBox" fmlaLink="Q3" lockText="1" noThreeD="1"/>
</file>

<file path=xl/ctrlProps/ctrlProp2171.xml><?xml version="1.0" encoding="utf-8"?>
<formControlPr xmlns="http://schemas.microsoft.com/office/spreadsheetml/2009/9/main" objectType="CheckBox" fmlaLink="Q214" lockText="1" noThreeD="1"/>
</file>

<file path=xl/ctrlProps/ctrlProp2172.xml><?xml version="1.0" encoding="utf-8"?>
<formControlPr xmlns="http://schemas.microsoft.com/office/spreadsheetml/2009/9/main" objectType="CheckBox" fmlaLink="Q3" lockText="1" noThreeD="1"/>
</file>

<file path=xl/ctrlProps/ctrlProp2173.xml><?xml version="1.0" encoding="utf-8"?>
<formControlPr xmlns="http://schemas.microsoft.com/office/spreadsheetml/2009/9/main" objectType="CheckBox" fmlaLink="Q110" lockText="1" noThreeD="1"/>
</file>

<file path=xl/ctrlProps/ctrlProp2174.xml><?xml version="1.0" encoding="utf-8"?>
<formControlPr xmlns="http://schemas.microsoft.com/office/spreadsheetml/2009/9/main" objectType="CheckBox" fmlaLink="Q3" lockText="1" noThreeD="1"/>
</file>

<file path=xl/ctrlProps/ctrlProp2175.xml><?xml version="1.0" encoding="utf-8"?>
<formControlPr xmlns="http://schemas.microsoft.com/office/spreadsheetml/2009/9/main" objectType="CheckBox" fmlaLink="Q333" lockText="1" noThreeD="1"/>
</file>

<file path=xl/ctrlProps/ctrlProp2176.xml><?xml version="1.0" encoding="utf-8"?>
<formControlPr xmlns="http://schemas.microsoft.com/office/spreadsheetml/2009/9/main" objectType="CheckBox" fmlaLink="Q3" lockText="1" noThreeD="1"/>
</file>

<file path=xl/ctrlProps/ctrlProp2177.xml><?xml version="1.0" encoding="utf-8"?>
<formControlPr xmlns="http://schemas.microsoft.com/office/spreadsheetml/2009/9/main" objectType="CheckBox" fmlaLink="Q110" lockText="1" noThreeD="1"/>
</file>

<file path=xl/ctrlProps/ctrlProp2178.xml><?xml version="1.0" encoding="utf-8"?>
<formControlPr xmlns="http://schemas.microsoft.com/office/spreadsheetml/2009/9/main" objectType="CheckBox" fmlaLink="Q3" lockText="1" noThreeD="1"/>
</file>

<file path=xl/ctrlProps/ctrlProp2179.xml><?xml version="1.0" encoding="utf-8"?>
<formControlPr xmlns="http://schemas.microsoft.com/office/spreadsheetml/2009/9/main" objectType="CheckBox" fmlaLink="Q214" lockText="1" noThreeD="1"/>
</file>

<file path=xl/ctrlProps/ctrlProp218.xml><?xml version="1.0" encoding="utf-8"?>
<formControlPr xmlns="http://schemas.microsoft.com/office/spreadsheetml/2009/9/main" objectType="CheckBox" fmlaLink="L220" lockText="1" noThreeD="1"/>
</file>

<file path=xl/ctrlProps/ctrlProp2180.xml><?xml version="1.0" encoding="utf-8"?>
<formControlPr xmlns="http://schemas.microsoft.com/office/spreadsheetml/2009/9/main" objectType="CheckBox" fmlaLink="Q3" lockText="1" noThreeD="1"/>
</file>

<file path=xl/ctrlProps/ctrlProp2181.xml><?xml version="1.0" encoding="utf-8"?>
<formControlPr xmlns="http://schemas.microsoft.com/office/spreadsheetml/2009/9/main" objectType="CheckBox" fmlaLink="Q110" lockText="1" noThreeD="1"/>
</file>

<file path=xl/ctrlProps/ctrlProp2182.xml><?xml version="1.0" encoding="utf-8"?>
<formControlPr xmlns="http://schemas.microsoft.com/office/spreadsheetml/2009/9/main" objectType="CheckBox" fmlaLink="Q3" lockText="1" noThreeD="1"/>
</file>

<file path=xl/ctrlProps/ctrlProp2183.xml><?xml version="1.0" encoding="utf-8"?>
<formControlPr xmlns="http://schemas.microsoft.com/office/spreadsheetml/2009/9/main" objectType="CheckBox" fmlaLink="Q334" lockText="1" noThreeD="1"/>
</file>

<file path=xl/ctrlProps/ctrlProp2184.xml><?xml version="1.0" encoding="utf-8"?>
<formControlPr xmlns="http://schemas.microsoft.com/office/spreadsheetml/2009/9/main" objectType="CheckBox" fmlaLink="Q3" lockText="1" noThreeD="1"/>
</file>

<file path=xl/ctrlProps/ctrlProp2185.xml><?xml version="1.0" encoding="utf-8"?>
<formControlPr xmlns="http://schemas.microsoft.com/office/spreadsheetml/2009/9/main" objectType="CheckBox" fmlaLink="Q110" lockText="1" noThreeD="1"/>
</file>

<file path=xl/ctrlProps/ctrlProp2186.xml><?xml version="1.0" encoding="utf-8"?>
<formControlPr xmlns="http://schemas.microsoft.com/office/spreadsheetml/2009/9/main" objectType="CheckBox" fmlaLink="Q3" lockText="1" noThreeD="1"/>
</file>

<file path=xl/ctrlProps/ctrlProp2187.xml><?xml version="1.0" encoding="utf-8"?>
<formControlPr xmlns="http://schemas.microsoft.com/office/spreadsheetml/2009/9/main" objectType="CheckBox" fmlaLink="Q214" lockText="1" noThreeD="1"/>
</file>

<file path=xl/ctrlProps/ctrlProp2188.xml><?xml version="1.0" encoding="utf-8"?>
<formControlPr xmlns="http://schemas.microsoft.com/office/spreadsheetml/2009/9/main" objectType="CheckBox" fmlaLink="Q3" lockText="1" noThreeD="1"/>
</file>

<file path=xl/ctrlProps/ctrlProp2189.xml><?xml version="1.0" encoding="utf-8"?>
<formControlPr xmlns="http://schemas.microsoft.com/office/spreadsheetml/2009/9/main" objectType="CheckBox" fmlaLink="Q110" lockText="1" noThreeD="1"/>
</file>

<file path=xl/ctrlProps/ctrlProp219.xml><?xml version="1.0" encoding="utf-8"?>
<formControlPr xmlns="http://schemas.microsoft.com/office/spreadsheetml/2009/9/main" objectType="CheckBox" fmlaLink="L221" lockText="1" noThreeD="1"/>
</file>

<file path=xl/ctrlProps/ctrlProp2190.xml><?xml version="1.0" encoding="utf-8"?>
<formControlPr xmlns="http://schemas.microsoft.com/office/spreadsheetml/2009/9/main" objectType="CheckBox" fmlaLink="Q3" lockText="1" noThreeD="1"/>
</file>

<file path=xl/ctrlProps/ctrlProp2191.xml><?xml version="1.0" encoding="utf-8"?>
<formControlPr xmlns="http://schemas.microsoft.com/office/spreadsheetml/2009/9/main" objectType="CheckBox" fmlaLink="Q335" lockText="1" noThreeD="1"/>
</file>

<file path=xl/ctrlProps/ctrlProp2192.xml><?xml version="1.0" encoding="utf-8"?>
<formControlPr xmlns="http://schemas.microsoft.com/office/spreadsheetml/2009/9/main" objectType="CheckBox" fmlaLink="Q3" lockText="1" noThreeD="1"/>
</file>

<file path=xl/ctrlProps/ctrlProp2193.xml><?xml version="1.0" encoding="utf-8"?>
<formControlPr xmlns="http://schemas.microsoft.com/office/spreadsheetml/2009/9/main" objectType="CheckBox" fmlaLink="Q110" lockText="1" noThreeD="1"/>
</file>

<file path=xl/ctrlProps/ctrlProp2194.xml><?xml version="1.0" encoding="utf-8"?>
<formControlPr xmlns="http://schemas.microsoft.com/office/spreadsheetml/2009/9/main" objectType="CheckBox" fmlaLink="Q3" lockText="1" noThreeD="1"/>
</file>

<file path=xl/ctrlProps/ctrlProp2195.xml><?xml version="1.0" encoding="utf-8"?>
<formControlPr xmlns="http://schemas.microsoft.com/office/spreadsheetml/2009/9/main" objectType="CheckBox" fmlaLink="Q214" lockText="1" noThreeD="1"/>
</file>

<file path=xl/ctrlProps/ctrlProp2196.xml><?xml version="1.0" encoding="utf-8"?>
<formControlPr xmlns="http://schemas.microsoft.com/office/spreadsheetml/2009/9/main" objectType="CheckBox" fmlaLink="Q3" lockText="1" noThreeD="1"/>
</file>

<file path=xl/ctrlProps/ctrlProp2197.xml><?xml version="1.0" encoding="utf-8"?>
<formControlPr xmlns="http://schemas.microsoft.com/office/spreadsheetml/2009/9/main" objectType="CheckBox" fmlaLink="Q110" lockText="1" noThreeD="1"/>
</file>

<file path=xl/ctrlProps/ctrlProp2198.xml><?xml version="1.0" encoding="utf-8"?>
<formControlPr xmlns="http://schemas.microsoft.com/office/spreadsheetml/2009/9/main" objectType="CheckBox" fmlaLink="Q3" lockText="1" noThreeD="1"/>
</file>

<file path=xl/ctrlProps/ctrlProp2199.xml><?xml version="1.0" encoding="utf-8"?>
<formControlPr xmlns="http://schemas.microsoft.com/office/spreadsheetml/2009/9/main" objectType="CheckBox" fmlaLink="Q336" lockText="1" noThreeD="1"/>
</file>

<file path=xl/ctrlProps/ctrlProp22.xml><?xml version="1.0" encoding="utf-8"?>
<formControlPr xmlns="http://schemas.microsoft.com/office/spreadsheetml/2009/9/main" objectType="CheckBox" fmlaLink="L24" lockText="1" noThreeD="1"/>
</file>

<file path=xl/ctrlProps/ctrlProp220.xml><?xml version="1.0" encoding="utf-8"?>
<formControlPr xmlns="http://schemas.microsoft.com/office/spreadsheetml/2009/9/main" objectType="CheckBox" fmlaLink="L222" lockText="1" noThreeD="1"/>
</file>

<file path=xl/ctrlProps/ctrlProp2200.xml><?xml version="1.0" encoding="utf-8"?>
<formControlPr xmlns="http://schemas.microsoft.com/office/spreadsheetml/2009/9/main" objectType="CheckBox" fmlaLink="Q3" lockText="1" noThreeD="1"/>
</file>

<file path=xl/ctrlProps/ctrlProp2201.xml><?xml version="1.0" encoding="utf-8"?>
<formControlPr xmlns="http://schemas.microsoft.com/office/spreadsheetml/2009/9/main" objectType="CheckBox" fmlaLink="Q110" lockText="1" noThreeD="1"/>
</file>

<file path=xl/ctrlProps/ctrlProp2202.xml><?xml version="1.0" encoding="utf-8"?>
<formControlPr xmlns="http://schemas.microsoft.com/office/spreadsheetml/2009/9/main" objectType="CheckBox" fmlaLink="Q3" lockText="1" noThreeD="1"/>
</file>

<file path=xl/ctrlProps/ctrlProp2203.xml><?xml version="1.0" encoding="utf-8"?>
<formControlPr xmlns="http://schemas.microsoft.com/office/spreadsheetml/2009/9/main" objectType="CheckBox" fmlaLink="Q214" lockText="1" noThreeD="1"/>
</file>

<file path=xl/ctrlProps/ctrlProp2204.xml><?xml version="1.0" encoding="utf-8"?>
<formControlPr xmlns="http://schemas.microsoft.com/office/spreadsheetml/2009/9/main" objectType="CheckBox" fmlaLink="Q3" lockText="1" noThreeD="1"/>
</file>

<file path=xl/ctrlProps/ctrlProp2205.xml><?xml version="1.0" encoding="utf-8"?>
<formControlPr xmlns="http://schemas.microsoft.com/office/spreadsheetml/2009/9/main" objectType="CheckBox" fmlaLink="Q110" lockText="1" noThreeD="1"/>
</file>

<file path=xl/ctrlProps/ctrlProp2206.xml><?xml version="1.0" encoding="utf-8"?>
<formControlPr xmlns="http://schemas.microsoft.com/office/spreadsheetml/2009/9/main" objectType="CheckBox" fmlaLink="Q3" lockText="1" noThreeD="1"/>
</file>

<file path=xl/ctrlProps/ctrlProp2207.xml><?xml version="1.0" encoding="utf-8"?>
<formControlPr xmlns="http://schemas.microsoft.com/office/spreadsheetml/2009/9/main" objectType="CheckBox" fmlaLink="Q337" lockText="1" noThreeD="1"/>
</file>

<file path=xl/ctrlProps/ctrlProp2208.xml><?xml version="1.0" encoding="utf-8"?>
<formControlPr xmlns="http://schemas.microsoft.com/office/spreadsheetml/2009/9/main" objectType="CheckBox" fmlaLink="Q3" lockText="1" noThreeD="1"/>
</file>

<file path=xl/ctrlProps/ctrlProp2209.xml><?xml version="1.0" encoding="utf-8"?>
<formControlPr xmlns="http://schemas.microsoft.com/office/spreadsheetml/2009/9/main" objectType="CheckBox" fmlaLink="Q110" lockText="1" noThreeD="1"/>
</file>

<file path=xl/ctrlProps/ctrlProp221.xml><?xml version="1.0" encoding="utf-8"?>
<formControlPr xmlns="http://schemas.microsoft.com/office/spreadsheetml/2009/9/main" objectType="CheckBox" fmlaLink="L223" lockText="1" noThreeD="1"/>
</file>

<file path=xl/ctrlProps/ctrlProp2210.xml><?xml version="1.0" encoding="utf-8"?>
<formControlPr xmlns="http://schemas.microsoft.com/office/spreadsheetml/2009/9/main" objectType="CheckBox" fmlaLink="Q3" lockText="1" noThreeD="1"/>
</file>

<file path=xl/ctrlProps/ctrlProp2211.xml><?xml version="1.0" encoding="utf-8"?>
<formControlPr xmlns="http://schemas.microsoft.com/office/spreadsheetml/2009/9/main" objectType="CheckBox" fmlaLink="Q214" lockText="1" noThreeD="1"/>
</file>

<file path=xl/ctrlProps/ctrlProp2212.xml><?xml version="1.0" encoding="utf-8"?>
<formControlPr xmlns="http://schemas.microsoft.com/office/spreadsheetml/2009/9/main" objectType="CheckBox" fmlaLink="Q3" lockText="1" noThreeD="1"/>
</file>

<file path=xl/ctrlProps/ctrlProp2213.xml><?xml version="1.0" encoding="utf-8"?>
<formControlPr xmlns="http://schemas.microsoft.com/office/spreadsheetml/2009/9/main" objectType="CheckBox" fmlaLink="Q110" lockText="1" noThreeD="1"/>
</file>

<file path=xl/ctrlProps/ctrlProp2214.xml><?xml version="1.0" encoding="utf-8"?>
<formControlPr xmlns="http://schemas.microsoft.com/office/spreadsheetml/2009/9/main" objectType="CheckBox" fmlaLink="Q3" lockText="1" noThreeD="1"/>
</file>

<file path=xl/ctrlProps/ctrlProp2215.xml><?xml version="1.0" encoding="utf-8"?>
<formControlPr xmlns="http://schemas.microsoft.com/office/spreadsheetml/2009/9/main" objectType="CheckBox" fmlaLink="Q338" lockText="1" noThreeD="1"/>
</file>

<file path=xl/ctrlProps/ctrlProp2216.xml><?xml version="1.0" encoding="utf-8"?>
<formControlPr xmlns="http://schemas.microsoft.com/office/spreadsheetml/2009/9/main" objectType="CheckBox" fmlaLink="Q3" lockText="1" noThreeD="1"/>
</file>

<file path=xl/ctrlProps/ctrlProp2217.xml><?xml version="1.0" encoding="utf-8"?>
<formControlPr xmlns="http://schemas.microsoft.com/office/spreadsheetml/2009/9/main" objectType="CheckBox" fmlaLink="Q110" lockText="1" noThreeD="1"/>
</file>

<file path=xl/ctrlProps/ctrlProp2218.xml><?xml version="1.0" encoding="utf-8"?>
<formControlPr xmlns="http://schemas.microsoft.com/office/spreadsheetml/2009/9/main" objectType="CheckBox" fmlaLink="Q3" lockText="1" noThreeD="1"/>
</file>

<file path=xl/ctrlProps/ctrlProp2219.xml><?xml version="1.0" encoding="utf-8"?>
<formControlPr xmlns="http://schemas.microsoft.com/office/spreadsheetml/2009/9/main" objectType="CheckBox" fmlaLink="Q214" lockText="1" noThreeD="1"/>
</file>

<file path=xl/ctrlProps/ctrlProp222.xml><?xml version="1.0" encoding="utf-8"?>
<formControlPr xmlns="http://schemas.microsoft.com/office/spreadsheetml/2009/9/main" objectType="CheckBox" fmlaLink="L224" lockText="1" noThreeD="1"/>
</file>

<file path=xl/ctrlProps/ctrlProp2220.xml><?xml version="1.0" encoding="utf-8"?>
<formControlPr xmlns="http://schemas.microsoft.com/office/spreadsheetml/2009/9/main" objectType="CheckBox" fmlaLink="Q3" lockText="1" noThreeD="1"/>
</file>

<file path=xl/ctrlProps/ctrlProp2221.xml><?xml version="1.0" encoding="utf-8"?>
<formControlPr xmlns="http://schemas.microsoft.com/office/spreadsheetml/2009/9/main" objectType="CheckBox" fmlaLink="Q110" lockText="1" noThreeD="1"/>
</file>

<file path=xl/ctrlProps/ctrlProp2222.xml><?xml version="1.0" encoding="utf-8"?>
<formControlPr xmlns="http://schemas.microsoft.com/office/spreadsheetml/2009/9/main" objectType="CheckBox" fmlaLink="Q3" lockText="1" noThreeD="1"/>
</file>

<file path=xl/ctrlProps/ctrlProp2223.xml><?xml version="1.0" encoding="utf-8"?>
<formControlPr xmlns="http://schemas.microsoft.com/office/spreadsheetml/2009/9/main" objectType="CheckBox" fmlaLink="Q339" lockText="1" noThreeD="1"/>
</file>

<file path=xl/ctrlProps/ctrlProp2224.xml><?xml version="1.0" encoding="utf-8"?>
<formControlPr xmlns="http://schemas.microsoft.com/office/spreadsheetml/2009/9/main" objectType="CheckBox" fmlaLink="Q3" lockText="1" noThreeD="1"/>
</file>

<file path=xl/ctrlProps/ctrlProp2225.xml><?xml version="1.0" encoding="utf-8"?>
<formControlPr xmlns="http://schemas.microsoft.com/office/spreadsheetml/2009/9/main" objectType="CheckBox" fmlaLink="Q110" lockText="1" noThreeD="1"/>
</file>

<file path=xl/ctrlProps/ctrlProp2226.xml><?xml version="1.0" encoding="utf-8"?>
<formControlPr xmlns="http://schemas.microsoft.com/office/spreadsheetml/2009/9/main" objectType="CheckBox" fmlaLink="Q3" lockText="1" noThreeD="1"/>
</file>

<file path=xl/ctrlProps/ctrlProp2227.xml><?xml version="1.0" encoding="utf-8"?>
<formControlPr xmlns="http://schemas.microsoft.com/office/spreadsheetml/2009/9/main" objectType="CheckBox" fmlaLink="Q214" lockText="1" noThreeD="1"/>
</file>

<file path=xl/ctrlProps/ctrlProp2228.xml><?xml version="1.0" encoding="utf-8"?>
<formControlPr xmlns="http://schemas.microsoft.com/office/spreadsheetml/2009/9/main" objectType="CheckBox" fmlaLink="Q3" lockText="1" noThreeD="1"/>
</file>

<file path=xl/ctrlProps/ctrlProp2229.xml><?xml version="1.0" encoding="utf-8"?>
<formControlPr xmlns="http://schemas.microsoft.com/office/spreadsheetml/2009/9/main" objectType="CheckBox" fmlaLink="Q110" lockText="1" noThreeD="1"/>
</file>

<file path=xl/ctrlProps/ctrlProp223.xml><?xml version="1.0" encoding="utf-8"?>
<formControlPr xmlns="http://schemas.microsoft.com/office/spreadsheetml/2009/9/main" objectType="CheckBox" fmlaLink="L225" lockText="1" noThreeD="1"/>
</file>

<file path=xl/ctrlProps/ctrlProp2230.xml><?xml version="1.0" encoding="utf-8"?>
<formControlPr xmlns="http://schemas.microsoft.com/office/spreadsheetml/2009/9/main" objectType="CheckBox" fmlaLink="Q3" lockText="1" noThreeD="1"/>
</file>

<file path=xl/ctrlProps/ctrlProp2231.xml><?xml version="1.0" encoding="utf-8"?>
<formControlPr xmlns="http://schemas.microsoft.com/office/spreadsheetml/2009/9/main" objectType="CheckBox" fmlaLink="Q340" lockText="1" noThreeD="1"/>
</file>

<file path=xl/ctrlProps/ctrlProp2232.xml><?xml version="1.0" encoding="utf-8"?>
<formControlPr xmlns="http://schemas.microsoft.com/office/spreadsheetml/2009/9/main" objectType="CheckBox" fmlaLink="Q3" lockText="1" noThreeD="1"/>
</file>

<file path=xl/ctrlProps/ctrlProp2233.xml><?xml version="1.0" encoding="utf-8"?>
<formControlPr xmlns="http://schemas.microsoft.com/office/spreadsheetml/2009/9/main" objectType="CheckBox" fmlaLink="Q110" lockText="1" noThreeD="1"/>
</file>

<file path=xl/ctrlProps/ctrlProp2234.xml><?xml version="1.0" encoding="utf-8"?>
<formControlPr xmlns="http://schemas.microsoft.com/office/spreadsheetml/2009/9/main" objectType="CheckBox" fmlaLink="Q3" lockText="1" noThreeD="1"/>
</file>

<file path=xl/ctrlProps/ctrlProp2235.xml><?xml version="1.0" encoding="utf-8"?>
<formControlPr xmlns="http://schemas.microsoft.com/office/spreadsheetml/2009/9/main" objectType="CheckBox" fmlaLink="Q214" lockText="1" noThreeD="1"/>
</file>

<file path=xl/ctrlProps/ctrlProp2236.xml><?xml version="1.0" encoding="utf-8"?>
<formControlPr xmlns="http://schemas.microsoft.com/office/spreadsheetml/2009/9/main" objectType="CheckBox" fmlaLink="Q3" lockText="1" noThreeD="1"/>
</file>

<file path=xl/ctrlProps/ctrlProp2237.xml><?xml version="1.0" encoding="utf-8"?>
<formControlPr xmlns="http://schemas.microsoft.com/office/spreadsheetml/2009/9/main" objectType="CheckBox" fmlaLink="Q110" lockText="1" noThreeD="1"/>
</file>

<file path=xl/ctrlProps/ctrlProp2238.xml><?xml version="1.0" encoding="utf-8"?>
<formControlPr xmlns="http://schemas.microsoft.com/office/spreadsheetml/2009/9/main" objectType="CheckBox" fmlaLink="Q3" lockText="1" noThreeD="1"/>
</file>

<file path=xl/ctrlProps/ctrlProp2239.xml><?xml version="1.0" encoding="utf-8"?>
<formControlPr xmlns="http://schemas.microsoft.com/office/spreadsheetml/2009/9/main" objectType="CheckBox" fmlaLink="Q341" lockText="1" noThreeD="1"/>
</file>

<file path=xl/ctrlProps/ctrlProp224.xml><?xml version="1.0" encoding="utf-8"?>
<formControlPr xmlns="http://schemas.microsoft.com/office/spreadsheetml/2009/9/main" objectType="CheckBox" fmlaLink="L226" lockText="1" noThreeD="1"/>
</file>

<file path=xl/ctrlProps/ctrlProp2240.xml><?xml version="1.0" encoding="utf-8"?>
<formControlPr xmlns="http://schemas.microsoft.com/office/spreadsheetml/2009/9/main" objectType="CheckBox" fmlaLink="Q3" lockText="1" noThreeD="1"/>
</file>

<file path=xl/ctrlProps/ctrlProp2241.xml><?xml version="1.0" encoding="utf-8"?>
<formControlPr xmlns="http://schemas.microsoft.com/office/spreadsheetml/2009/9/main" objectType="CheckBox" fmlaLink="Q110" lockText="1" noThreeD="1"/>
</file>

<file path=xl/ctrlProps/ctrlProp2242.xml><?xml version="1.0" encoding="utf-8"?>
<formControlPr xmlns="http://schemas.microsoft.com/office/spreadsheetml/2009/9/main" objectType="CheckBox" fmlaLink="Q3" lockText="1" noThreeD="1"/>
</file>

<file path=xl/ctrlProps/ctrlProp2243.xml><?xml version="1.0" encoding="utf-8"?>
<formControlPr xmlns="http://schemas.microsoft.com/office/spreadsheetml/2009/9/main" objectType="CheckBox" fmlaLink="Q214" lockText="1" noThreeD="1"/>
</file>

<file path=xl/ctrlProps/ctrlProp2244.xml><?xml version="1.0" encoding="utf-8"?>
<formControlPr xmlns="http://schemas.microsoft.com/office/spreadsheetml/2009/9/main" objectType="CheckBox" fmlaLink="Q3" lockText="1" noThreeD="1"/>
</file>

<file path=xl/ctrlProps/ctrlProp2245.xml><?xml version="1.0" encoding="utf-8"?>
<formControlPr xmlns="http://schemas.microsoft.com/office/spreadsheetml/2009/9/main" objectType="CheckBox" fmlaLink="Q110" lockText="1" noThreeD="1"/>
</file>

<file path=xl/ctrlProps/ctrlProp2246.xml><?xml version="1.0" encoding="utf-8"?>
<formControlPr xmlns="http://schemas.microsoft.com/office/spreadsheetml/2009/9/main" objectType="CheckBox" fmlaLink="Q3" lockText="1" noThreeD="1"/>
</file>

<file path=xl/ctrlProps/ctrlProp2247.xml><?xml version="1.0" encoding="utf-8"?>
<formControlPr xmlns="http://schemas.microsoft.com/office/spreadsheetml/2009/9/main" objectType="CheckBox" fmlaLink="Q342" lockText="1" noThreeD="1"/>
</file>

<file path=xl/ctrlProps/ctrlProp2248.xml><?xml version="1.0" encoding="utf-8"?>
<formControlPr xmlns="http://schemas.microsoft.com/office/spreadsheetml/2009/9/main" objectType="CheckBox" fmlaLink="Q3" lockText="1" noThreeD="1"/>
</file>

<file path=xl/ctrlProps/ctrlProp2249.xml><?xml version="1.0" encoding="utf-8"?>
<formControlPr xmlns="http://schemas.microsoft.com/office/spreadsheetml/2009/9/main" objectType="CheckBox" fmlaLink="Q110" lockText="1" noThreeD="1"/>
</file>

<file path=xl/ctrlProps/ctrlProp225.xml><?xml version="1.0" encoding="utf-8"?>
<formControlPr xmlns="http://schemas.microsoft.com/office/spreadsheetml/2009/9/main" objectType="CheckBox" fmlaLink="L227" lockText="1" noThreeD="1"/>
</file>

<file path=xl/ctrlProps/ctrlProp2250.xml><?xml version="1.0" encoding="utf-8"?>
<formControlPr xmlns="http://schemas.microsoft.com/office/spreadsheetml/2009/9/main" objectType="CheckBox" fmlaLink="Q3" lockText="1" noThreeD="1"/>
</file>

<file path=xl/ctrlProps/ctrlProp2251.xml><?xml version="1.0" encoding="utf-8"?>
<formControlPr xmlns="http://schemas.microsoft.com/office/spreadsheetml/2009/9/main" objectType="CheckBox" fmlaLink="Q214" lockText="1" noThreeD="1"/>
</file>

<file path=xl/ctrlProps/ctrlProp2252.xml><?xml version="1.0" encoding="utf-8"?>
<formControlPr xmlns="http://schemas.microsoft.com/office/spreadsheetml/2009/9/main" objectType="CheckBox" fmlaLink="Q3" lockText="1" noThreeD="1"/>
</file>

<file path=xl/ctrlProps/ctrlProp2253.xml><?xml version="1.0" encoding="utf-8"?>
<formControlPr xmlns="http://schemas.microsoft.com/office/spreadsheetml/2009/9/main" objectType="CheckBox" fmlaLink="Q110" lockText="1" noThreeD="1"/>
</file>

<file path=xl/ctrlProps/ctrlProp2254.xml><?xml version="1.0" encoding="utf-8"?>
<formControlPr xmlns="http://schemas.microsoft.com/office/spreadsheetml/2009/9/main" objectType="CheckBox" fmlaLink="Q3" lockText="1" noThreeD="1"/>
</file>

<file path=xl/ctrlProps/ctrlProp2255.xml><?xml version="1.0" encoding="utf-8"?>
<formControlPr xmlns="http://schemas.microsoft.com/office/spreadsheetml/2009/9/main" objectType="CheckBox" fmlaLink="Q343" lockText="1" noThreeD="1"/>
</file>

<file path=xl/ctrlProps/ctrlProp2256.xml><?xml version="1.0" encoding="utf-8"?>
<formControlPr xmlns="http://schemas.microsoft.com/office/spreadsheetml/2009/9/main" objectType="CheckBox" fmlaLink="Q3" lockText="1" noThreeD="1"/>
</file>

<file path=xl/ctrlProps/ctrlProp2257.xml><?xml version="1.0" encoding="utf-8"?>
<formControlPr xmlns="http://schemas.microsoft.com/office/spreadsheetml/2009/9/main" objectType="CheckBox" fmlaLink="Q110" lockText="1" noThreeD="1"/>
</file>

<file path=xl/ctrlProps/ctrlProp2258.xml><?xml version="1.0" encoding="utf-8"?>
<formControlPr xmlns="http://schemas.microsoft.com/office/spreadsheetml/2009/9/main" objectType="CheckBox" fmlaLink="Q3" lockText="1" noThreeD="1"/>
</file>

<file path=xl/ctrlProps/ctrlProp2259.xml><?xml version="1.0" encoding="utf-8"?>
<formControlPr xmlns="http://schemas.microsoft.com/office/spreadsheetml/2009/9/main" objectType="CheckBox" fmlaLink="Q214" lockText="1" noThreeD="1"/>
</file>

<file path=xl/ctrlProps/ctrlProp226.xml><?xml version="1.0" encoding="utf-8"?>
<formControlPr xmlns="http://schemas.microsoft.com/office/spreadsheetml/2009/9/main" objectType="CheckBox" fmlaLink="L228" lockText="1" noThreeD="1"/>
</file>

<file path=xl/ctrlProps/ctrlProp2260.xml><?xml version="1.0" encoding="utf-8"?>
<formControlPr xmlns="http://schemas.microsoft.com/office/spreadsheetml/2009/9/main" objectType="CheckBox" fmlaLink="Q3" lockText="1" noThreeD="1"/>
</file>

<file path=xl/ctrlProps/ctrlProp2261.xml><?xml version="1.0" encoding="utf-8"?>
<formControlPr xmlns="http://schemas.microsoft.com/office/spreadsheetml/2009/9/main" objectType="CheckBox" fmlaLink="Q110" lockText="1" noThreeD="1"/>
</file>

<file path=xl/ctrlProps/ctrlProp2262.xml><?xml version="1.0" encoding="utf-8"?>
<formControlPr xmlns="http://schemas.microsoft.com/office/spreadsheetml/2009/9/main" objectType="CheckBox" fmlaLink="Q3" lockText="1" noThreeD="1"/>
</file>

<file path=xl/ctrlProps/ctrlProp2263.xml><?xml version="1.0" encoding="utf-8"?>
<formControlPr xmlns="http://schemas.microsoft.com/office/spreadsheetml/2009/9/main" objectType="CheckBox" fmlaLink="Q344" lockText="1" noThreeD="1"/>
</file>

<file path=xl/ctrlProps/ctrlProp2264.xml><?xml version="1.0" encoding="utf-8"?>
<formControlPr xmlns="http://schemas.microsoft.com/office/spreadsheetml/2009/9/main" objectType="CheckBox" fmlaLink="Q3" lockText="1" noThreeD="1"/>
</file>

<file path=xl/ctrlProps/ctrlProp2265.xml><?xml version="1.0" encoding="utf-8"?>
<formControlPr xmlns="http://schemas.microsoft.com/office/spreadsheetml/2009/9/main" objectType="CheckBox" fmlaLink="Q110" lockText="1" noThreeD="1"/>
</file>

<file path=xl/ctrlProps/ctrlProp2266.xml><?xml version="1.0" encoding="utf-8"?>
<formControlPr xmlns="http://schemas.microsoft.com/office/spreadsheetml/2009/9/main" objectType="CheckBox" fmlaLink="Q3" lockText="1" noThreeD="1"/>
</file>

<file path=xl/ctrlProps/ctrlProp2267.xml><?xml version="1.0" encoding="utf-8"?>
<formControlPr xmlns="http://schemas.microsoft.com/office/spreadsheetml/2009/9/main" objectType="CheckBox" fmlaLink="Q214" lockText="1" noThreeD="1"/>
</file>

<file path=xl/ctrlProps/ctrlProp2268.xml><?xml version="1.0" encoding="utf-8"?>
<formControlPr xmlns="http://schemas.microsoft.com/office/spreadsheetml/2009/9/main" objectType="CheckBox" fmlaLink="Q3" lockText="1" noThreeD="1"/>
</file>

<file path=xl/ctrlProps/ctrlProp2269.xml><?xml version="1.0" encoding="utf-8"?>
<formControlPr xmlns="http://schemas.microsoft.com/office/spreadsheetml/2009/9/main" objectType="CheckBox" fmlaLink="Q110" lockText="1" noThreeD="1"/>
</file>

<file path=xl/ctrlProps/ctrlProp227.xml><?xml version="1.0" encoding="utf-8"?>
<formControlPr xmlns="http://schemas.microsoft.com/office/spreadsheetml/2009/9/main" objectType="CheckBox" fmlaLink="L229" lockText="1" noThreeD="1"/>
</file>

<file path=xl/ctrlProps/ctrlProp2270.xml><?xml version="1.0" encoding="utf-8"?>
<formControlPr xmlns="http://schemas.microsoft.com/office/spreadsheetml/2009/9/main" objectType="CheckBox" fmlaLink="Q3" lockText="1" noThreeD="1"/>
</file>

<file path=xl/ctrlProps/ctrlProp2271.xml><?xml version="1.0" encoding="utf-8"?>
<formControlPr xmlns="http://schemas.microsoft.com/office/spreadsheetml/2009/9/main" objectType="CheckBox" fmlaLink="Q345" lockText="1" noThreeD="1"/>
</file>

<file path=xl/ctrlProps/ctrlProp2272.xml><?xml version="1.0" encoding="utf-8"?>
<formControlPr xmlns="http://schemas.microsoft.com/office/spreadsheetml/2009/9/main" objectType="CheckBox" fmlaLink="Q3" lockText="1" noThreeD="1"/>
</file>

<file path=xl/ctrlProps/ctrlProp2273.xml><?xml version="1.0" encoding="utf-8"?>
<formControlPr xmlns="http://schemas.microsoft.com/office/spreadsheetml/2009/9/main" objectType="CheckBox" fmlaLink="Q110" lockText="1" noThreeD="1"/>
</file>

<file path=xl/ctrlProps/ctrlProp2274.xml><?xml version="1.0" encoding="utf-8"?>
<formControlPr xmlns="http://schemas.microsoft.com/office/spreadsheetml/2009/9/main" objectType="CheckBox" fmlaLink="Q3" lockText="1" noThreeD="1"/>
</file>

<file path=xl/ctrlProps/ctrlProp2275.xml><?xml version="1.0" encoding="utf-8"?>
<formControlPr xmlns="http://schemas.microsoft.com/office/spreadsheetml/2009/9/main" objectType="CheckBox" fmlaLink="Q214" lockText="1" noThreeD="1"/>
</file>

<file path=xl/ctrlProps/ctrlProp2276.xml><?xml version="1.0" encoding="utf-8"?>
<formControlPr xmlns="http://schemas.microsoft.com/office/spreadsheetml/2009/9/main" objectType="CheckBox" fmlaLink="Q3" lockText="1" noThreeD="1"/>
</file>

<file path=xl/ctrlProps/ctrlProp2277.xml><?xml version="1.0" encoding="utf-8"?>
<formControlPr xmlns="http://schemas.microsoft.com/office/spreadsheetml/2009/9/main" objectType="CheckBox" fmlaLink="Q110" lockText="1" noThreeD="1"/>
</file>

<file path=xl/ctrlProps/ctrlProp2278.xml><?xml version="1.0" encoding="utf-8"?>
<formControlPr xmlns="http://schemas.microsoft.com/office/spreadsheetml/2009/9/main" objectType="CheckBox" fmlaLink="Q3" lockText="1" noThreeD="1"/>
</file>

<file path=xl/ctrlProps/ctrlProp2279.xml><?xml version="1.0" encoding="utf-8"?>
<formControlPr xmlns="http://schemas.microsoft.com/office/spreadsheetml/2009/9/main" objectType="CheckBox" fmlaLink="Q346" lockText="1" noThreeD="1"/>
</file>

<file path=xl/ctrlProps/ctrlProp228.xml><?xml version="1.0" encoding="utf-8"?>
<formControlPr xmlns="http://schemas.microsoft.com/office/spreadsheetml/2009/9/main" objectType="CheckBox" fmlaLink="L230" lockText="1" noThreeD="1"/>
</file>

<file path=xl/ctrlProps/ctrlProp2280.xml><?xml version="1.0" encoding="utf-8"?>
<formControlPr xmlns="http://schemas.microsoft.com/office/spreadsheetml/2009/9/main" objectType="CheckBox" fmlaLink="Q3" lockText="1" noThreeD="1"/>
</file>

<file path=xl/ctrlProps/ctrlProp2281.xml><?xml version="1.0" encoding="utf-8"?>
<formControlPr xmlns="http://schemas.microsoft.com/office/spreadsheetml/2009/9/main" objectType="CheckBox" fmlaLink="Q110" lockText="1" noThreeD="1"/>
</file>

<file path=xl/ctrlProps/ctrlProp2282.xml><?xml version="1.0" encoding="utf-8"?>
<formControlPr xmlns="http://schemas.microsoft.com/office/spreadsheetml/2009/9/main" objectType="CheckBox" fmlaLink="Q3" lockText="1" noThreeD="1"/>
</file>

<file path=xl/ctrlProps/ctrlProp2283.xml><?xml version="1.0" encoding="utf-8"?>
<formControlPr xmlns="http://schemas.microsoft.com/office/spreadsheetml/2009/9/main" objectType="CheckBox" fmlaLink="Q214" lockText="1" noThreeD="1"/>
</file>

<file path=xl/ctrlProps/ctrlProp2284.xml><?xml version="1.0" encoding="utf-8"?>
<formControlPr xmlns="http://schemas.microsoft.com/office/spreadsheetml/2009/9/main" objectType="CheckBox" fmlaLink="Q3" lockText="1" noThreeD="1"/>
</file>

<file path=xl/ctrlProps/ctrlProp2285.xml><?xml version="1.0" encoding="utf-8"?>
<formControlPr xmlns="http://schemas.microsoft.com/office/spreadsheetml/2009/9/main" objectType="CheckBox" fmlaLink="Q110" lockText="1" noThreeD="1"/>
</file>

<file path=xl/ctrlProps/ctrlProp2286.xml><?xml version="1.0" encoding="utf-8"?>
<formControlPr xmlns="http://schemas.microsoft.com/office/spreadsheetml/2009/9/main" objectType="CheckBox" fmlaLink="Q3" lockText="1" noThreeD="1"/>
</file>

<file path=xl/ctrlProps/ctrlProp2287.xml><?xml version="1.0" encoding="utf-8"?>
<formControlPr xmlns="http://schemas.microsoft.com/office/spreadsheetml/2009/9/main" objectType="CheckBox" fmlaLink="Q347" lockText="1" noThreeD="1"/>
</file>

<file path=xl/ctrlProps/ctrlProp2288.xml><?xml version="1.0" encoding="utf-8"?>
<formControlPr xmlns="http://schemas.microsoft.com/office/spreadsheetml/2009/9/main" objectType="CheckBox" fmlaLink="Q3" lockText="1" noThreeD="1"/>
</file>

<file path=xl/ctrlProps/ctrlProp2289.xml><?xml version="1.0" encoding="utf-8"?>
<formControlPr xmlns="http://schemas.microsoft.com/office/spreadsheetml/2009/9/main" objectType="CheckBox" fmlaLink="Q110" lockText="1" noThreeD="1"/>
</file>

<file path=xl/ctrlProps/ctrlProp229.xml><?xml version="1.0" encoding="utf-8"?>
<formControlPr xmlns="http://schemas.microsoft.com/office/spreadsheetml/2009/9/main" objectType="CheckBox" fmlaLink="L231" lockText="1" noThreeD="1"/>
</file>

<file path=xl/ctrlProps/ctrlProp2290.xml><?xml version="1.0" encoding="utf-8"?>
<formControlPr xmlns="http://schemas.microsoft.com/office/spreadsheetml/2009/9/main" objectType="CheckBox" fmlaLink="Q3" lockText="1" noThreeD="1"/>
</file>

<file path=xl/ctrlProps/ctrlProp2291.xml><?xml version="1.0" encoding="utf-8"?>
<formControlPr xmlns="http://schemas.microsoft.com/office/spreadsheetml/2009/9/main" objectType="CheckBox" fmlaLink="Q214" lockText="1" noThreeD="1"/>
</file>

<file path=xl/ctrlProps/ctrlProp2292.xml><?xml version="1.0" encoding="utf-8"?>
<formControlPr xmlns="http://schemas.microsoft.com/office/spreadsheetml/2009/9/main" objectType="CheckBox" fmlaLink="Q3" lockText="1" noThreeD="1"/>
</file>

<file path=xl/ctrlProps/ctrlProp2293.xml><?xml version="1.0" encoding="utf-8"?>
<formControlPr xmlns="http://schemas.microsoft.com/office/spreadsheetml/2009/9/main" objectType="CheckBox" fmlaLink="Q110" lockText="1" noThreeD="1"/>
</file>

<file path=xl/ctrlProps/ctrlProp2294.xml><?xml version="1.0" encoding="utf-8"?>
<formControlPr xmlns="http://schemas.microsoft.com/office/spreadsheetml/2009/9/main" objectType="CheckBox" fmlaLink="Q3" lockText="1" noThreeD="1"/>
</file>

<file path=xl/ctrlProps/ctrlProp2295.xml><?xml version="1.0" encoding="utf-8"?>
<formControlPr xmlns="http://schemas.microsoft.com/office/spreadsheetml/2009/9/main" objectType="CheckBox" fmlaLink="Q348" lockText="1" noThreeD="1"/>
</file>

<file path=xl/ctrlProps/ctrlProp2296.xml><?xml version="1.0" encoding="utf-8"?>
<formControlPr xmlns="http://schemas.microsoft.com/office/spreadsheetml/2009/9/main" objectType="CheckBox" fmlaLink="Q3" lockText="1" noThreeD="1"/>
</file>

<file path=xl/ctrlProps/ctrlProp2297.xml><?xml version="1.0" encoding="utf-8"?>
<formControlPr xmlns="http://schemas.microsoft.com/office/spreadsheetml/2009/9/main" objectType="CheckBox" fmlaLink="Q110" lockText="1" noThreeD="1"/>
</file>

<file path=xl/ctrlProps/ctrlProp2298.xml><?xml version="1.0" encoding="utf-8"?>
<formControlPr xmlns="http://schemas.microsoft.com/office/spreadsheetml/2009/9/main" objectType="CheckBox" fmlaLink="Q3" lockText="1" noThreeD="1"/>
</file>

<file path=xl/ctrlProps/ctrlProp2299.xml><?xml version="1.0" encoding="utf-8"?>
<formControlPr xmlns="http://schemas.microsoft.com/office/spreadsheetml/2009/9/main" objectType="CheckBox" fmlaLink="Q214" lockText="1" noThreeD="1"/>
</file>

<file path=xl/ctrlProps/ctrlProp23.xml><?xml version="1.0" encoding="utf-8"?>
<formControlPr xmlns="http://schemas.microsoft.com/office/spreadsheetml/2009/9/main" objectType="CheckBox" fmlaLink="L25" lockText="1" noThreeD="1"/>
</file>

<file path=xl/ctrlProps/ctrlProp230.xml><?xml version="1.0" encoding="utf-8"?>
<formControlPr xmlns="http://schemas.microsoft.com/office/spreadsheetml/2009/9/main" objectType="CheckBox" fmlaLink="L232" lockText="1" noThreeD="1"/>
</file>

<file path=xl/ctrlProps/ctrlProp2300.xml><?xml version="1.0" encoding="utf-8"?>
<formControlPr xmlns="http://schemas.microsoft.com/office/spreadsheetml/2009/9/main" objectType="CheckBox" fmlaLink="Q3" lockText="1" noThreeD="1"/>
</file>

<file path=xl/ctrlProps/ctrlProp2301.xml><?xml version="1.0" encoding="utf-8"?>
<formControlPr xmlns="http://schemas.microsoft.com/office/spreadsheetml/2009/9/main" objectType="CheckBox" fmlaLink="Q110" lockText="1" noThreeD="1"/>
</file>

<file path=xl/ctrlProps/ctrlProp2302.xml><?xml version="1.0" encoding="utf-8"?>
<formControlPr xmlns="http://schemas.microsoft.com/office/spreadsheetml/2009/9/main" objectType="CheckBox" fmlaLink="Q3" lockText="1" noThreeD="1"/>
</file>

<file path=xl/ctrlProps/ctrlProp2303.xml><?xml version="1.0" encoding="utf-8"?>
<formControlPr xmlns="http://schemas.microsoft.com/office/spreadsheetml/2009/9/main" objectType="CheckBox" fmlaLink="Q357" lockText="1" noThreeD="1"/>
</file>

<file path=xl/ctrlProps/ctrlProp2304.xml><?xml version="1.0" encoding="utf-8"?>
<formControlPr xmlns="http://schemas.microsoft.com/office/spreadsheetml/2009/9/main" objectType="CheckBox" fmlaLink="Q3" lockText="1" noThreeD="1"/>
</file>

<file path=xl/ctrlProps/ctrlProp2305.xml><?xml version="1.0" encoding="utf-8"?>
<formControlPr xmlns="http://schemas.microsoft.com/office/spreadsheetml/2009/9/main" objectType="CheckBox" fmlaLink="Q110" lockText="1" noThreeD="1"/>
</file>

<file path=xl/ctrlProps/ctrlProp2306.xml><?xml version="1.0" encoding="utf-8"?>
<formControlPr xmlns="http://schemas.microsoft.com/office/spreadsheetml/2009/9/main" objectType="CheckBox" fmlaLink="Q3" lockText="1" noThreeD="1"/>
</file>

<file path=xl/ctrlProps/ctrlProp2307.xml><?xml version="1.0" encoding="utf-8"?>
<formControlPr xmlns="http://schemas.microsoft.com/office/spreadsheetml/2009/9/main" objectType="CheckBox" fmlaLink="Q214" lockText="1" noThreeD="1"/>
</file>

<file path=xl/ctrlProps/ctrlProp2308.xml><?xml version="1.0" encoding="utf-8"?>
<formControlPr xmlns="http://schemas.microsoft.com/office/spreadsheetml/2009/9/main" objectType="CheckBox" fmlaLink="Q3" lockText="1" noThreeD="1"/>
</file>

<file path=xl/ctrlProps/ctrlProp2309.xml><?xml version="1.0" encoding="utf-8"?>
<formControlPr xmlns="http://schemas.microsoft.com/office/spreadsheetml/2009/9/main" objectType="CheckBox" fmlaLink="Q110" lockText="1" noThreeD="1"/>
</file>

<file path=xl/ctrlProps/ctrlProp231.xml><?xml version="1.0" encoding="utf-8"?>
<formControlPr xmlns="http://schemas.microsoft.com/office/spreadsheetml/2009/9/main" objectType="CheckBox" fmlaLink="L233" lockText="1" noThreeD="1"/>
</file>

<file path=xl/ctrlProps/ctrlProp2310.xml><?xml version="1.0" encoding="utf-8"?>
<formControlPr xmlns="http://schemas.microsoft.com/office/spreadsheetml/2009/9/main" objectType="CheckBox" fmlaLink="Q3" lockText="1" noThreeD="1"/>
</file>

<file path=xl/ctrlProps/ctrlProp2311.xml><?xml version="1.0" encoding="utf-8"?>
<formControlPr xmlns="http://schemas.microsoft.com/office/spreadsheetml/2009/9/main" objectType="CheckBox" fmlaLink="Q358" lockText="1" noThreeD="1"/>
</file>

<file path=xl/ctrlProps/ctrlProp2312.xml><?xml version="1.0" encoding="utf-8"?>
<formControlPr xmlns="http://schemas.microsoft.com/office/spreadsheetml/2009/9/main" objectType="CheckBox" fmlaLink="Q3" lockText="1" noThreeD="1"/>
</file>

<file path=xl/ctrlProps/ctrlProp2313.xml><?xml version="1.0" encoding="utf-8"?>
<formControlPr xmlns="http://schemas.microsoft.com/office/spreadsheetml/2009/9/main" objectType="CheckBox" fmlaLink="Q110" lockText="1" noThreeD="1"/>
</file>

<file path=xl/ctrlProps/ctrlProp2314.xml><?xml version="1.0" encoding="utf-8"?>
<formControlPr xmlns="http://schemas.microsoft.com/office/spreadsheetml/2009/9/main" objectType="CheckBox" fmlaLink="Q3" lockText="1" noThreeD="1"/>
</file>

<file path=xl/ctrlProps/ctrlProp2315.xml><?xml version="1.0" encoding="utf-8"?>
<formControlPr xmlns="http://schemas.microsoft.com/office/spreadsheetml/2009/9/main" objectType="CheckBox" fmlaLink="Q214" lockText="1" noThreeD="1"/>
</file>

<file path=xl/ctrlProps/ctrlProp2316.xml><?xml version="1.0" encoding="utf-8"?>
<formControlPr xmlns="http://schemas.microsoft.com/office/spreadsheetml/2009/9/main" objectType="CheckBox" fmlaLink="Q3" lockText="1" noThreeD="1"/>
</file>

<file path=xl/ctrlProps/ctrlProp2317.xml><?xml version="1.0" encoding="utf-8"?>
<formControlPr xmlns="http://schemas.microsoft.com/office/spreadsheetml/2009/9/main" objectType="CheckBox" fmlaLink="Q110" lockText="1" noThreeD="1"/>
</file>

<file path=xl/ctrlProps/ctrlProp2318.xml><?xml version="1.0" encoding="utf-8"?>
<formControlPr xmlns="http://schemas.microsoft.com/office/spreadsheetml/2009/9/main" objectType="CheckBox" fmlaLink="Q3" lockText="1" noThreeD="1"/>
</file>

<file path=xl/ctrlProps/ctrlProp2319.xml><?xml version="1.0" encoding="utf-8"?>
<formControlPr xmlns="http://schemas.microsoft.com/office/spreadsheetml/2009/9/main" objectType="CheckBox" fmlaLink="Q359" lockText="1" noThreeD="1"/>
</file>

<file path=xl/ctrlProps/ctrlProp232.xml><?xml version="1.0" encoding="utf-8"?>
<formControlPr xmlns="http://schemas.microsoft.com/office/spreadsheetml/2009/9/main" objectType="CheckBox" fmlaLink="L234" lockText="1" noThreeD="1"/>
</file>

<file path=xl/ctrlProps/ctrlProp2320.xml><?xml version="1.0" encoding="utf-8"?>
<formControlPr xmlns="http://schemas.microsoft.com/office/spreadsheetml/2009/9/main" objectType="CheckBox" fmlaLink="Q3" lockText="1" noThreeD="1"/>
</file>

<file path=xl/ctrlProps/ctrlProp2321.xml><?xml version="1.0" encoding="utf-8"?>
<formControlPr xmlns="http://schemas.microsoft.com/office/spreadsheetml/2009/9/main" objectType="CheckBox" fmlaLink="Q110" lockText="1" noThreeD="1"/>
</file>

<file path=xl/ctrlProps/ctrlProp2322.xml><?xml version="1.0" encoding="utf-8"?>
<formControlPr xmlns="http://schemas.microsoft.com/office/spreadsheetml/2009/9/main" objectType="CheckBox" fmlaLink="Q3" lockText="1" noThreeD="1"/>
</file>

<file path=xl/ctrlProps/ctrlProp2323.xml><?xml version="1.0" encoding="utf-8"?>
<formControlPr xmlns="http://schemas.microsoft.com/office/spreadsheetml/2009/9/main" objectType="CheckBox" fmlaLink="Q214" lockText="1" noThreeD="1"/>
</file>

<file path=xl/ctrlProps/ctrlProp2324.xml><?xml version="1.0" encoding="utf-8"?>
<formControlPr xmlns="http://schemas.microsoft.com/office/spreadsheetml/2009/9/main" objectType="CheckBox" fmlaLink="Q3" lockText="1" noThreeD="1"/>
</file>

<file path=xl/ctrlProps/ctrlProp2325.xml><?xml version="1.0" encoding="utf-8"?>
<formControlPr xmlns="http://schemas.microsoft.com/office/spreadsheetml/2009/9/main" objectType="CheckBox" fmlaLink="Q110" lockText="1" noThreeD="1"/>
</file>

<file path=xl/ctrlProps/ctrlProp2326.xml><?xml version="1.0" encoding="utf-8"?>
<formControlPr xmlns="http://schemas.microsoft.com/office/spreadsheetml/2009/9/main" objectType="CheckBox" fmlaLink="Q3" lockText="1" noThreeD="1"/>
</file>

<file path=xl/ctrlProps/ctrlProp2327.xml><?xml version="1.0" encoding="utf-8"?>
<formControlPr xmlns="http://schemas.microsoft.com/office/spreadsheetml/2009/9/main" objectType="CheckBox" fmlaLink="Q360" lockText="1" noThreeD="1"/>
</file>

<file path=xl/ctrlProps/ctrlProp2328.xml><?xml version="1.0" encoding="utf-8"?>
<formControlPr xmlns="http://schemas.microsoft.com/office/spreadsheetml/2009/9/main" objectType="CheckBox" fmlaLink="Q3" lockText="1" noThreeD="1"/>
</file>

<file path=xl/ctrlProps/ctrlProp2329.xml><?xml version="1.0" encoding="utf-8"?>
<formControlPr xmlns="http://schemas.microsoft.com/office/spreadsheetml/2009/9/main" objectType="CheckBox" fmlaLink="Q110" lockText="1" noThreeD="1"/>
</file>

<file path=xl/ctrlProps/ctrlProp233.xml><?xml version="1.0" encoding="utf-8"?>
<formControlPr xmlns="http://schemas.microsoft.com/office/spreadsheetml/2009/9/main" objectType="CheckBox" fmlaLink="L235" lockText="1" noThreeD="1"/>
</file>

<file path=xl/ctrlProps/ctrlProp2330.xml><?xml version="1.0" encoding="utf-8"?>
<formControlPr xmlns="http://schemas.microsoft.com/office/spreadsheetml/2009/9/main" objectType="CheckBox" fmlaLink="Q3" lockText="1" noThreeD="1"/>
</file>

<file path=xl/ctrlProps/ctrlProp2331.xml><?xml version="1.0" encoding="utf-8"?>
<formControlPr xmlns="http://schemas.microsoft.com/office/spreadsheetml/2009/9/main" objectType="CheckBox" fmlaLink="Q214" lockText="1" noThreeD="1"/>
</file>

<file path=xl/ctrlProps/ctrlProp2332.xml><?xml version="1.0" encoding="utf-8"?>
<formControlPr xmlns="http://schemas.microsoft.com/office/spreadsheetml/2009/9/main" objectType="CheckBox" fmlaLink="Q3" lockText="1" noThreeD="1"/>
</file>

<file path=xl/ctrlProps/ctrlProp2333.xml><?xml version="1.0" encoding="utf-8"?>
<formControlPr xmlns="http://schemas.microsoft.com/office/spreadsheetml/2009/9/main" objectType="CheckBox" fmlaLink="Q110" lockText="1" noThreeD="1"/>
</file>

<file path=xl/ctrlProps/ctrlProp2334.xml><?xml version="1.0" encoding="utf-8"?>
<formControlPr xmlns="http://schemas.microsoft.com/office/spreadsheetml/2009/9/main" objectType="CheckBox" fmlaLink="Q3" lockText="1" noThreeD="1"/>
</file>

<file path=xl/ctrlProps/ctrlProp2335.xml><?xml version="1.0" encoding="utf-8"?>
<formControlPr xmlns="http://schemas.microsoft.com/office/spreadsheetml/2009/9/main" objectType="CheckBox" fmlaLink="Q361" lockText="1" noThreeD="1"/>
</file>

<file path=xl/ctrlProps/ctrlProp2336.xml><?xml version="1.0" encoding="utf-8"?>
<formControlPr xmlns="http://schemas.microsoft.com/office/spreadsheetml/2009/9/main" objectType="CheckBox" fmlaLink="Q3" lockText="1" noThreeD="1"/>
</file>

<file path=xl/ctrlProps/ctrlProp2337.xml><?xml version="1.0" encoding="utf-8"?>
<formControlPr xmlns="http://schemas.microsoft.com/office/spreadsheetml/2009/9/main" objectType="CheckBox" fmlaLink="Q110" lockText="1" noThreeD="1"/>
</file>

<file path=xl/ctrlProps/ctrlProp2338.xml><?xml version="1.0" encoding="utf-8"?>
<formControlPr xmlns="http://schemas.microsoft.com/office/spreadsheetml/2009/9/main" objectType="CheckBox" fmlaLink="Q3" lockText="1" noThreeD="1"/>
</file>

<file path=xl/ctrlProps/ctrlProp2339.xml><?xml version="1.0" encoding="utf-8"?>
<formControlPr xmlns="http://schemas.microsoft.com/office/spreadsheetml/2009/9/main" objectType="CheckBox" fmlaLink="Q214" lockText="1" noThreeD="1"/>
</file>

<file path=xl/ctrlProps/ctrlProp234.xml><?xml version="1.0" encoding="utf-8"?>
<formControlPr xmlns="http://schemas.microsoft.com/office/spreadsheetml/2009/9/main" objectType="CheckBox" fmlaLink="L236" lockText="1" noThreeD="1"/>
</file>

<file path=xl/ctrlProps/ctrlProp2340.xml><?xml version="1.0" encoding="utf-8"?>
<formControlPr xmlns="http://schemas.microsoft.com/office/spreadsheetml/2009/9/main" objectType="CheckBox" fmlaLink="Q3" lockText="1" noThreeD="1"/>
</file>

<file path=xl/ctrlProps/ctrlProp2341.xml><?xml version="1.0" encoding="utf-8"?>
<formControlPr xmlns="http://schemas.microsoft.com/office/spreadsheetml/2009/9/main" objectType="CheckBox" fmlaLink="Q110" lockText="1" noThreeD="1"/>
</file>

<file path=xl/ctrlProps/ctrlProp2342.xml><?xml version="1.0" encoding="utf-8"?>
<formControlPr xmlns="http://schemas.microsoft.com/office/spreadsheetml/2009/9/main" objectType="CheckBox" fmlaLink="Q3" lockText="1" noThreeD="1"/>
</file>

<file path=xl/ctrlProps/ctrlProp2343.xml><?xml version="1.0" encoding="utf-8"?>
<formControlPr xmlns="http://schemas.microsoft.com/office/spreadsheetml/2009/9/main" objectType="CheckBox" fmlaLink="Q362" lockText="1" noThreeD="1"/>
</file>

<file path=xl/ctrlProps/ctrlProp2344.xml><?xml version="1.0" encoding="utf-8"?>
<formControlPr xmlns="http://schemas.microsoft.com/office/spreadsheetml/2009/9/main" objectType="CheckBox" fmlaLink="Q3" lockText="1" noThreeD="1"/>
</file>

<file path=xl/ctrlProps/ctrlProp2345.xml><?xml version="1.0" encoding="utf-8"?>
<formControlPr xmlns="http://schemas.microsoft.com/office/spreadsheetml/2009/9/main" objectType="CheckBox" fmlaLink="Q110" lockText="1" noThreeD="1"/>
</file>

<file path=xl/ctrlProps/ctrlProp2346.xml><?xml version="1.0" encoding="utf-8"?>
<formControlPr xmlns="http://schemas.microsoft.com/office/spreadsheetml/2009/9/main" objectType="CheckBox" fmlaLink="Q3" lockText="1" noThreeD="1"/>
</file>

<file path=xl/ctrlProps/ctrlProp2347.xml><?xml version="1.0" encoding="utf-8"?>
<formControlPr xmlns="http://schemas.microsoft.com/office/spreadsheetml/2009/9/main" objectType="CheckBox" fmlaLink="Q214" lockText="1" noThreeD="1"/>
</file>

<file path=xl/ctrlProps/ctrlProp2348.xml><?xml version="1.0" encoding="utf-8"?>
<formControlPr xmlns="http://schemas.microsoft.com/office/spreadsheetml/2009/9/main" objectType="CheckBox" fmlaLink="Q3" lockText="1" noThreeD="1"/>
</file>

<file path=xl/ctrlProps/ctrlProp2349.xml><?xml version="1.0" encoding="utf-8"?>
<formControlPr xmlns="http://schemas.microsoft.com/office/spreadsheetml/2009/9/main" objectType="CheckBox" fmlaLink="Q110" lockText="1" noThreeD="1"/>
</file>

<file path=xl/ctrlProps/ctrlProp235.xml><?xml version="1.0" encoding="utf-8"?>
<formControlPr xmlns="http://schemas.microsoft.com/office/spreadsheetml/2009/9/main" objectType="CheckBox" fmlaLink="L237" lockText="1" noThreeD="1"/>
</file>

<file path=xl/ctrlProps/ctrlProp2350.xml><?xml version="1.0" encoding="utf-8"?>
<formControlPr xmlns="http://schemas.microsoft.com/office/spreadsheetml/2009/9/main" objectType="CheckBox" fmlaLink="Q3" lockText="1" noThreeD="1"/>
</file>

<file path=xl/ctrlProps/ctrlProp2351.xml><?xml version="1.0" encoding="utf-8"?>
<formControlPr xmlns="http://schemas.microsoft.com/office/spreadsheetml/2009/9/main" objectType="CheckBox" fmlaLink="Q363" lockText="1" noThreeD="1"/>
</file>

<file path=xl/ctrlProps/ctrlProp2352.xml><?xml version="1.0" encoding="utf-8"?>
<formControlPr xmlns="http://schemas.microsoft.com/office/spreadsheetml/2009/9/main" objectType="CheckBox" fmlaLink="Q3" lockText="1" noThreeD="1"/>
</file>

<file path=xl/ctrlProps/ctrlProp2353.xml><?xml version="1.0" encoding="utf-8"?>
<formControlPr xmlns="http://schemas.microsoft.com/office/spreadsheetml/2009/9/main" objectType="CheckBox" fmlaLink="Q110" lockText="1" noThreeD="1"/>
</file>

<file path=xl/ctrlProps/ctrlProp2354.xml><?xml version="1.0" encoding="utf-8"?>
<formControlPr xmlns="http://schemas.microsoft.com/office/spreadsheetml/2009/9/main" objectType="CheckBox" fmlaLink="Q3" lockText="1" noThreeD="1"/>
</file>

<file path=xl/ctrlProps/ctrlProp2355.xml><?xml version="1.0" encoding="utf-8"?>
<formControlPr xmlns="http://schemas.microsoft.com/office/spreadsheetml/2009/9/main" objectType="CheckBox" fmlaLink="Q214" lockText="1" noThreeD="1"/>
</file>

<file path=xl/ctrlProps/ctrlProp2356.xml><?xml version="1.0" encoding="utf-8"?>
<formControlPr xmlns="http://schemas.microsoft.com/office/spreadsheetml/2009/9/main" objectType="CheckBox" fmlaLink="Q3" lockText="1" noThreeD="1"/>
</file>

<file path=xl/ctrlProps/ctrlProp2357.xml><?xml version="1.0" encoding="utf-8"?>
<formControlPr xmlns="http://schemas.microsoft.com/office/spreadsheetml/2009/9/main" objectType="CheckBox" fmlaLink="Q110" lockText="1" noThreeD="1"/>
</file>

<file path=xl/ctrlProps/ctrlProp2358.xml><?xml version="1.0" encoding="utf-8"?>
<formControlPr xmlns="http://schemas.microsoft.com/office/spreadsheetml/2009/9/main" objectType="CheckBox" fmlaLink="Q3" lockText="1" noThreeD="1"/>
</file>

<file path=xl/ctrlProps/ctrlProp2359.xml><?xml version="1.0" encoding="utf-8"?>
<formControlPr xmlns="http://schemas.microsoft.com/office/spreadsheetml/2009/9/main" objectType="CheckBox" fmlaLink="Q364" lockText="1" noThreeD="1"/>
</file>

<file path=xl/ctrlProps/ctrlProp236.xml><?xml version="1.0" encoding="utf-8"?>
<formControlPr xmlns="http://schemas.microsoft.com/office/spreadsheetml/2009/9/main" objectType="CheckBox" fmlaLink="L238" lockText="1" noThreeD="1"/>
</file>

<file path=xl/ctrlProps/ctrlProp2360.xml><?xml version="1.0" encoding="utf-8"?>
<formControlPr xmlns="http://schemas.microsoft.com/office/spreadsheetml/2009/9/main" objectType="CheckBox" fmlaLink="Q3" lockText="1" noThreeD="1"/>
</file>

<file path=xl/ctrlProps/ctrlProp2361.xml><?xml version="1.0" encoding="utf-8"?>
<formControlPr xmlns="http://schemas.microsoft.com/office/spreadsheetml/2009/9/main" objectType="CheckBox" fmlaLink="Q110" lockText="1" noThreeD="1"/>
</file>

<file path=xl/ctrlProps/ctrlProp2362.xml><?xml version="1.0" encoding="utf-8"?>
<formControlPr xmlns="http://schemas.microsoft.com/office/spreadsheetml/2009/9/main" objectType="CheckBox" fmlaLink="Q3" lockText="1" noThreeD="1"/>
</file>

<file path=xl/ctrlProps/ctrlProp2363.xml><?xml version="1.0" encoding="utf-8"?>
<formControlPr xmlns="http://schemas.microsoft.com/office/spreadsheetml/2009/9/main" objectType="CheckBox" fmlaLink="Q214" lockText="1" noThreeD="1"/>
</file>

<file path=xl/ctrlProps/ctrlProp2364.xml><?xml version="1.0" encoding="utf-8"?>
<formControlPr xmlns="http://schemas.microsoft.com/office/spreadsheetml/2009/9/main" objectType="CheckBox" fmlaLink="Q3" lockText="1" noThreeD="1"/>
</file>

<file path=xl/ctrlProps/ctrlProp2365.xml><?xml version="1.0" encoding="utf-8"?>
<formControlPr xmlns="http://schemas.microsoft.com/office/spreadsheetml/2009/9/main" objectType="CheckBox" fmlaLink="Q110" lockText="1" noThreeD="1"/>
</file>

<file path=xl/ctrlProps/ctrlProp2366.xml><?xml version="1.0" encoding="utf-8"?>
<formControlPr xmlns="http://schemas.microsoft.com/office/spreadsheetml/2009/9/main" objectType="CheckBox" fmlaLink="Q3" lockText="1" noThreeD="1"/>
</file>

<file path=xl/ctrlProps/ctrlProp2367.xml><?xml version="1.0" encoding="utf-8"?>
<formControlPr xmlns="http://schemas.microsoft.com/office/spreadsheetml/2009/9/main" objectType="CheckBox" fmlaLink="Q365" lockText="1" noThreeD="1"/>
</file>

<file path=xl/ctrlProps/ctrlProp2368.xml><?xml version="1.0" encoding="utf-8"?>
<formControlPr xmlns="http://schemas.microsoft.com/office/spreadsheetml/2009/9/main" objectType="CheckBox" fmlaLink="Q3" lockText="1" noThreeD="1"/>
</file>

<file path=xl/ctrlProps/ctrlProp2369.xml><?xml version="1.0" encoding="utf-8"?>
<formControlPr xmlns="http://schemas.microsoft.com/office/spreadsheetml/2009/9/main" objectType="CheckBox" fmlaLink="Q110" lockText="1" noThreeD="1"/>
</file>

<file path=xl/ctrlProps/ctrlProp237.xml><?xml version="1.0" encoding="utf-8"?>
<formControlPr xmlns="http://schemas.microsoft.com/office/spreadsheetml/2009/9/main" objectType="CheckBox" fmlaLink="L239" lockText="1" noThreeD="1"/>
</file>

<file path=xl/ctrlProps/ctrlProp2370.xml><?xml version="1.0" encoding="utf-8"?>
<formControlPr xmlns="http://schemas.microsoft.com/office/spreadsheetml/2009/9/main" objectType="CheckBox" fmlaLink="Q3" lockText="1" noThreeD="1"/>
</file>

<file path=xl/ctrlProps/ctrlProp2371.xml><?xml version="1.0" encoding="utf-8"?>
<formControlPr xmlns="http://schemas.microsoft.com/office/spreadsheetml/2009/9/main" objectType="CheckBox" fmlaLink="Q214" lockText="1" noThreeD="1"/>
</file>

<file path=xl/ctrlProps/ctrlProp2372.xml><?xml version="1.0" encoding="utf-8"?>
<formControlPr xmlns="http://schemas.microsoft.com/office/spreadsheetml/2009/9/main" objectType="CheckBox" fmlaLink="Q3" lockText="1" noThreeD="1"/>
</file>

<file path=xl/ctrlProps/ctrlProp2373.xml><?xml version="1.0" encoding="utf-8"?>
<formControlPr xmlns="http://schemas.microsoft.com/office/spreadsheetml/2009/9/main" objectType="CheckBox" fmlaLink="Q110" lockText="1" noThreeD="1"/>
</file>

<file path=xl/ctrlProps/ctrlProp2374.xml><?xml version="1.0" encoding="utf-8"?>
<formControlPr xmlns="http://schemas.microsoft.com/office/spreadsheetml/2009/9/main" objectType="CheckBox" fmlaLink="Q3" lockText="1" noThreeD="1"/>
</file>

<file path=xl/ctrlProps/ctrlProp2375.xml><?xml version="1.0" encoding="utf-8"?>
<formControlPr xmlns="http://schemas.microsoft.com/office/spreadsheetml/2009/9/main" objectType="CheckBox" fmlaLink="Q366" lockText="1" noThreeD="1"/>
</file>

<file path=xl/ctrlProps/ctrlProp2376.xml><?xml version="1.0" encoding="utf-8"?>
<formControlPr xmlns="http://schemas.microsoft.com/office/spreadsheetml/2009/9/main" objectType="CheckBox" fmlaLink="Q3" lockText="1" noThreeD="1"/>
</file>

<file path=xl/ctrlProps/ctrlProp2377.xml><?xml version="1.0" encoding="utf-8"?>
<formControlPr xmlns="http://schemas.microsoft.com/office/spreadsheetml/2009/9/main" objectType="CheckBox" fmlaLink="Q110" lockText="1" noThreeD="1"/>
</file>

<file path=xl/ctrlProps/ctrlProp2378.xml><?xml version="1.0" encoding="utf-8"?>
<formControlPr xmlns="http://schemas.microsoft.com/office/spreadsheetml/2009/9/main" objectType="CheckBox" fmlaLink="Q3" lockText="1" noThreeD="1"/>
</file>

<file path=xl/ctrlProps/ctrlProp2379.xml><?xml version="1.0" encoding="utf-8"?>
<formControlPr xmlns="http://schemas.microsoft.com/office/spreadsheetml/2009/9/main" objectType="CheckBox" fmlaLink="Q214" lockText="1" noThreeD="1"/>
</file>

<file path=xl/ctrlProps/ctrlProp238.xml><?xml version="1.0" encoding="utf-8"?>
<formControlPr xmlns="http://schemas.microsoft.com/office/spreadsheetml/2009/9/main" objectType="CheckBox" fmlaLink="L240" lockText="1" noThreeD="1"/>
</file>

<file path=xl/ctrlProps/ctrlProp2380.xml><?xml version="1.0" encoding="utf-8"?>
<formControlPr xmlns="http://schemas.microsoft.com/office/spreadsheetml/2009/9/main" objectType="CheckBox" fmlaLink="Q3" lockText="1" noThreeD="1"/>
</file>

<file path=xl/ctrlProps/ctrlProp2381.xml><?xml version="1.0" encoding="utf-8"?>
<formControlPr xmlns="http://schemas.microsoft.com/office/spreadsheetml/2009/9/main" objectType="CheckBox" fmlaLink="Q110" lockText="1" noThreeD="1"/>
</file>

<file path=xl/ctrlProps/ctrlProp2382.xml><?xml version="1.0" encoding="utf-8"?>
<formControlPr xmlns="http://schemas.microsoft.com/office/spreadsheetml/2009/9/main" objectType="CheckBox" fmlaLink="Q3" lockText="1" noThreeD="1"/>
</file>

<file path=xl/ctrlProps/ctrlProp2383.xml><?xml version="1.0" encoding="utf-8"?>
<formControlPr xmlns="http://schemas.microsoft.com/office/spreadsheetml/2009/9/main" objectType="CheckBox" fmlaLink="Q367" lockText="1" noThreeD="1"/>
</file>

<file path=xl/ctrlProps/ctrlProp2384.xml><?xml version="1.0" encoding="utf-8"?>
<formControlPr xmlns="http://schemas.microsoft.com/office/spreadsheetml/2009/9/main" objectType="CheckBox" fmlaLink="Q3" lockText="1" noThreeD="1"/>
</file>

<file path=xl/ctrlProps/ctrlProp2385.xml><?xml version="1.0" encoding="utf-8"?>
<formControlPr xmlns="http://schemas.microsoft.com/office/spreadsheetml/2009/9/main" objectType="CheckBox" fmlaLink="Q110" lockText="1" noThreeD="1"/>
</file>

<file path=xl/ctrlProps/ctrlProp2386.xml><?xml version="1.0" encoding="utf-8"?>
<formControlPr xmlns="http://schemas.microsoft.com/office/spreadsheetml/2009/9/main" objectType="CheckBox" fmlaLink="Q3" lockText="1" noThreeD="1"/>
</file>

<file path=xl/ctrlProps/ctrlProp2387.xml><?xml version="1.0" encoding="utf-8"?>
<formControlPr xmlns="http://schemas.microsoft.com/office/spreadsheetml/2009/9/main" objectType="CheckBox" fmlaLink="Q214" lockText="1" noThreeD="1"/>
</file>

<file path=xl/ctrlProps/ctrlProp2388.xml><?xml version="1.0" encoding="utf-8"?>
<formControlPr xmlns="http://schemas.microsoft.com/office/spreadsheetml/2009/9/main" objectType="CheckBox" fmlaLink="Q3" lockText="1" noThreeD="1"/>
</file>

<file path=xl/ctrlProps/ctrlProp2389.xml><?xml version="1.0" encoding="utf-8"?>
<formControlPr xmlns="http://schemas.microsoft.com/office/spreadsheetml/2009/9/main" objectType="CheckBox" fmlaLink="Q110" lockText="1" noThreeD="1"/>
</file>

<file path=xl/ctrlProps/ctrlProp239.xml><?xml version="1.0" encoding="utf-8"?>
<formControlPr xmlns="http://schemas.microsoft.com/office/spreadsheetml/2009/9/main" objectType="CheckBox" fmlaLink="L241" lockText="1" noThreeD="1"/>
</file>

<file path=xl/ctrlProps/ctrlProp2390.xml><?xml version="1.0" encoding="utf-8"?>
<formControlPr xmlns="http://schemas.microsoft.com/office/spreadsheetml/2009/9/main" objectType="CheckBox" fmlaLink="Q3" lockText="1" noThreeD="1"/>
</file>

<file path=xl/ctrlProps/ctrlProp2391.xml><?xml version="1.0" encoding="utf-8"?>
<formControlPr xmlns="http://schemas.microsoft.com/office/spreadsheetml/2009/9/main" objectType="CheckBox" fmlaLink="Q368" lockText="1" noThreeD="1"/>
</file>

<file path=xl/ctrlProps/ctrlProp2392.xml><?xml version="1.0" encoding="utf-8"?>
<formControlPr xmlns="http://schemas.microsoft.com/office/spreadsheetml/2009/9/main" objectType="CheckBox" fmlaLink="Q3" lockText="1" noThreeD="1"/>
</file>

<file path=xl/ctrlProps/ctrlProp2393.xml><?xml version="1.0" encoding="utf-8"?>
<formControlPr xmlns="http://schemas.microsoft.com/office/spreadsheetml/2009/9/main" objectType="CheckBox" fmlaLink="Q110" lockText="1" noThreeD="1"/>
</file>

<file path=xl/ctrlProps/ctrlProp2394.xml><?xml version="1.0" encoding="utf-8"?>
<formControlPr xmlns="http://schemas.microsoft.com/office/spreadsheetml/2009/9/main" objectType="CheckBox" fmlaLink="Q3" lockText="1" noThreeD="1"/>
</file>

<file path=xl/ctrlProps/ctrlProp2395.xml><?xml version="1.0" encoding="utf-8"?>
<formControlPr xmlns="http://schemas.microsoft.com/office/spreadsheetml/2009/9/main" objectType="CheckBox" fmlaLink="Q214" lockText="1" noThreeD="1"/>
</file>

<file path=xl/ctrlProps/ctrlProp2396.xml><?xml version="1.0" encoding="utf-8"?>
<formControlPr xmlns="http://schemas.microsoft.com/office/spreadsheetml/2009/9/main" objectType="CheckBox" fmlaLink="Q3" lockText="1" noThreeD="1"/>
</file>

<file path=xl/ctrlProps/ctrlProp2397.xml><?xml version="1.0" encoding="utf-8"?>
<formControlPr xmlns="http://schemas.microsoft.com/office/spreadsheetml/2009/9/main" objectType="CheckBox" fmlaLink="Q110" lockText="1" noThreeD="1"/>
</file>

<file path=xl/ctrlProps/ctrlProp2398.xml><?xml version="1.0" encoding="utf-8"?>
<formControlPr xmlns="http://schemas.microsoft.com/office/spreadsheetml/2009/9/main" objectType="CheckBox" fmlaLink="Q3" lockText="1" noThreeD="1"/>
</file>

<file path=xl/ctrlProps/ctrlProp2399.xml><?xml version="1.0" encoding="utf-8"?>
<formControlPr xmlns="http://schemas.microsoft.com/office/spreadsheetml/2009/9/main" objectType="CheckBox" fmlaLink="Q349" lockText="1" noThreeD="1"/>
</file>

<file path=xl/ctrlProps/ctrlProp24.xml><?xml version="1.0" encoding="utf-8"?>
<formControlPr xmlns="http://schemas.microsoft.com/office/spreadsheetml/2009/9/main" objectType="CheckBox" fmlaLink="L26" lockText="1" noThreeD="1"/>
</file>

<file path=xl/ctrlProps/ctrlProp240.xml><?xml version="1.0" encoding="utf-8"?>
<formControlPr xmlns="http://schemas.microsoft.com/office/spreadsheetml/2009/9/main" objectType="CheckBox" fmlaLink="L242" lockText="1" noThreeD="1"/>
</file>

<file path=xl/ctrlProps/ctrlProp2400.xml><?xml version="1.0" encoding="utf-8"?>
<formControlPr xmlns="http://schemas.microsoft.com/office/spreadsheetml/2009/9/main" objectType="CheckBox" fmlaLink="Q3" lockText="1" noThreeD="1"/>
</file>

<file path=xl/ctrlProps/ctrlProp2401.xml><?xml version="1.0" encoding="utf-8"?>
<formControlPr xmlns="http://schemas.microsoft.com/office/spreadsheetml/2009/9/main" objectType="CheckBox" fmlaLink="Q110" lockText="1" noThreeD="1"/>
</file>

<file path=xl/ctrlProps/ctrlProp2402.xml><?xml version="1.0" encoding="utf-8"?>
<formControlPr xmlns="http://schemas.microsoft.com/office/spreadsheetml/2009/9/main" objectType="CheckBox" fmlaLink="Q3" lockText="1" noThreeD="1"/>
</file>

<file path=xl/ctrlProps/ctrlProp2403.xml><?xml version="1.0" encoding="utf-8"?>
<formControlPr xmlns="http://schemas.microsoft.com/office/spreadsheetml/2009/9/main" objectType="CheckBox" fmlaLink="Q214" lockText="1" noThreeD="1"/>
</file>

<file path=xl/ctrlProps/ctrlProp2404.xml><?xml version="1.0" encoding="utf-8"?>
<formControlPr xmlns="http://schemas.microsoft.com/office/spreadsheetml/2009/9/main" objectType="CheckBox" fmlaLink="Q3" lockText="1" noThreeD="1"/>
</file>

<file path=xl/ctrlProps/ctrlProp2405.xml><?xml version="1.0" encoding="utf-8"?>
<formControlPr xmlns="http://schemas.microsoft.com/office/spreadsheetml/2009/9/main" objectType="CheckBox" fmlaLink="Q110" lockText="1" noThreeD="1"/>
</file>

<file path=xl/ctrlProps/ctrlProp2406.xml><?xml version="1.0" encoding="utf-8"?>
<formControlPr xmlns="http://schemas.microsoft.com/office/spreadsheetml/2009/9/main" objectType="CheckBox" fmlaLink="Q3" lockText="1" noThreeD="1"/>
</file>

<file path=xl/ctrlProps/ctrlProp2407.xml><?xml version="1.0" encoding="utf-8"?>
<formControlPr xmlns="http://schemas.microsoft.com/office/spreadsheetml/2009/9/main" objectType="CheckBox" fmlaLink="Q350" lockText="1" noThreeD="1"/>
</file>

<file path=xl/ctrlProps/ctrlProp2408.xml><?xml version="1.0" encoding="utf-8"?>
<formControlPr xmlns="http://schemas.microsoft.com/office/spreadsheetml/2009/9/main" objectType="CheckBox" fmlaLink="Q3" lockText="1" noThreeD="1"/>
</file>

<file path=xl/ctrlProps/ctrlProp2409.xml><?xml version="1.0" encoding="utf-8"?>
<formControlPr xmlns="http://schemas.microsoft.com/office/spreadsheetml/2009/9/main" objectType="CheckBox" fmlaLink="Q110" lockText="1" noThreeD="1"/>
</file>

<file path=xl/ctrlProps/ctrlProp241.xml><?xml version="1.0" encoding="utf-8"?>
<formControlPr xmlns="http://schemas.microsoft.com/office/spreadsheetml/2009/9/main" objectType="CheckBox" fmlaLink="L243" lockText="1" noThreeD="1"/>
</file>

<file path=xl/ctrlProps/ctrlProp2410.xml><?xml version="1.0" encoding="utf-8"?>
<formControlPr xmlns="http://schemas.microsoft.com/office/spreadsheetml/2009/9/main" objectType="CheckBox" fmlaLink="Q3" lockText="1" noThreeD="1"/>
</file>

<file path=xl/ctrlProps/ctrlProp2411.xml><?xml version="1.0" encoding="utf-8"?>
<formControlPr xmlns="http://schemas.microsoft.com/office/spreadsheetml/2009/9/main" objectType="CheckBox" fmlaLink="Q214" lockText="1" noThreeD="1"/>
</file>

<file path=xl/ctrlProps/ctrlProp2412.xml><?xml version="1.0" encoding="utf-8"?>
<formControlPr xmlns="http://schemas.microsoft.com/office/spreadsheetml/2009/9/main" objectType="CheckBox" fmlaLink="Q3" lockText="1" noThreeD="1"/>
</file>

<file path=xl/ctrlProps/ctrlProp2413.xml><?xml version="1.0" encoding="utf-8"?>
<formControlPr xmlns="http://schemas.microsoft.com/office/spreadsheetml/2009/9/main" objectType="CheckBox" fmlaLink="Q110" lockText="1" noThreeD="1"/>
</file>

<file path=xl/ctrlProps/ctrlProp2414.xml><?xml version="1.0" encoding="utf-8"?>
<formControlPr xmlns="http://schemas.microsoft.com/office/spreadsheetml/2009/9/main" objectType="CheckBox" fmlaLink="Q3" lockText="1" noThreeD="1"/>
</file>

<file path=xl/ctrlProps/ctrlProp2415.xml><?xml version="1.0" encoding="utf-8"?>
<formControlPr xmlns="http://schemas.microsoft.com/office/spreadsheetml/2009/9/main" objectType="CheckBox" fmlaLink="Q351" lockText="1" noThreeD="1"/>
</file>

<file path=xl/ctrlProps/ctrlProp2416.xml><?xml version="1.0" encoding="utf-8"?>
<formControlPr xmlns="http://schemas.microsoft.com/office/spreadsheetml/2009/9/main" objectType="CheckBox" fmlaLink="Q3" lockText="1" noThreeD="1"/>
</file>

<file path=xl/ctrlProps/ctrlProp2417.xml><?xml version="1.0" encoding="utf-8"?>
<formControlPr xmlns="http://schemas.microsoft.com/office/spreadsheetml/2009/9/main" objectType="CheckBox" fmlaLink="Q110" lockText="1" noThreeD="1"/>
</file>

<file path=xl/ctrlProps/ctrlProp2418.xml><?xml version="1.0" encoding="utf-8"?>
<formControlPr xmlns="http://schemas.microsoft.com/office/spreadsheetml/2009/9/main" objectType="CheckBox" fmlaLink="Q3" lockText="1" noThreeD="1"/>
</file>

<file path=xl/ctrlProps/ctrlProp2419.xml><?xml version="1.0" encoding="utf-8"?>
<formControlPr xmlns="http://schemas.microsoft.com/office/spreadsheetml/2009/9/main" objectType="CheckBox" fmlaLink="Q214" lockText="1" noThreeD="1"/>
</file>

<file path=xl/ctrlProps/ctrlProp242.xml><?xml version="1.0" encoding="utf-8"?>
<formControlPr xmlns="http://schemas.microsoft.com/office/spreadsheetml/2009/9/main" objectType="CheckBox" fmlaLink="L244" lockText="1" noThreeD="1"/>
</file>

<file path=xl/ctrlProps/ctrlProp2420.xml><?xml version="1.0" encoding="utf-8"?>
<formControlPr xmlns="http://schemas.microsoft.com/office/spreadsheetml/2009/9/main" objectType="CheckBox" fmlaLink="Q3" lockText="1" noThreeD="1"/>
</file>

<file path=xl/ctrlProps/ctrlProp2421.xml><?xml version="1.0" encoding="utf-8"?>
<formControlPr xmlns="http://schemas.microsoft.com/office/spreadsheetml/2009/9/main" objectType="CheckBox" fmlaLink="Q110" lockText="1" noThreeD="1"/>
</file>

<file path=xl/ctrlProps/ctrlProp2422.xml><?xml version="1.0" encoding="utf-8"?>
<formControlPr xmlns="http://schemas.microsoft.com/office/spreadsheetml/2009/9/main" objectType="CheckBox" fmlaLink="Q3" lockText="1" noThreeD="1"/>
</file>

<file path=xl/ctrlProps/ctrlProp2423.xml><?xml version="1.0" encoding="utf-8"?>
<formControlPr xmlns="http://schemas.microsoft.com/office/spreadsheetml/2009/9/main" objectType="CheckBox" fmlaLink="Q352" lockText="1" noThreeD="1"/>
</file>

<file path=xl/ctrlProps/ctrlProp2424.xml><?xml version="1.0" encoding="utf-8"?>
<formControlPr xmlns="http://schemas.microsoft.com/office/spreadsheetml/2009/9/main" objectType="CheckBox" fmlaLink="Q3" lockText="1" noThreeD="1"/>
</file>

<file path=xl/ctrlProps/ctrlProp2425.xml><?xml version="1.0" encoding="utf-8"?>
<formControlPr xmlns="http://schemas.microsoft.com/office/spreadsheetml/2009/9/main" objectType="CheckBox" fmlaLink="Q110" lockText="1" noThreeD="1"/>
</file>

<file path=xl/ctrlProps/ctrlProp2426.xml><?xml version="1.0" encoding="utf-8"?>
<formControlPr xmlns="http://schemas.microsoft.com/office/spreadsheetml/2009/9/main" objectType="CheckBox" fmlaLink="Q3" lockText="1" noThreeD="1"/>
</file>

<file path=xl/ctrlProps/ctrlProp2427.xml><?xml version="1.0" encoding="utf-8"?>
<formControlPr xmlns="http://schemas.microsoft.com/office/spreadsheetml/2009/9/main" objectType="CheckBox" fmlaLink="Q214" lockText="1" noThreeD="1"/>
</file>

<file path=xl/ctrlProps/ctrlProp2428.xml><?xml version="1.0" encoding="utf-8"?>
<formControlPr xmlns="http://schemas.microsoft.com/office/spreadsheetml/2009/9/main" objectType="CheckBox" fmlaLink="Q3" lockText="1" noThreeD="1"/>
</file>

<file path=xl/ctrlProps/ctrlProp2429.xml><?xml version="1.0" encoding="utf-8"?>
<formControlPr xmlns="http://schemas.microsoft.com/office/spreadsheetml/2009/9/main" objectType="CheckBox" fmlaLink="Q110" lockText="1" noThreeD="1"/>
</file>

<file path=xl/ctrlProps/ctrlProp243.xml><?xml version="1.0" encoding="utf-8"?>
<formControlPr xmlns="http://schemas.microsoft.com/office/spreadsheetml/2009/9/main" objectType="CheckBox" fmlaLink="L245" lockText="1" noThreeD="1"/>
</file>

<file path=xl/ctrlProps/ctrlProp2430.xml><?xml version="1.0" encoding="utf-8"?>
<formControlPr xmlns="http://schemas.microsoft.com/office/spreadsheetml/2009/9/main" objectType="CheckBox" fmlaLink="Q3" lockText="1" noThreeD="1"/>
</file>

<file path=xl/ctrlProps/ctrlProp2431.xml><?xml version="1.0" encoding="utf-8"?>
<formControlPr xmlns="http://schemas.microsoft.com/office/spreadsheetml/2009/9/main" objectType="CheckBox" fmlaLink="Q353" lockText="1" noThreeD="1"/>
</file>

<file path=xl/ctrlProps/ctrlProp2432.xml><?xml version="1.0" encoding="utf-8"?>
<formControlPr xmlns="http://schemas.microsoft.com/office/spreadsheetml/2009/9/main" objectType="CheckBox" fmlaLink="Q3" lockText="1" noThreeD="1"/>
</file>

<file path=xl/ctrlProps/ctrlProp2433.xml><?xml version="1.0" encoding="utf-8"?>
<formControlPr xmlns="http://schemas.microsoft.com/office/spreadsheetml/2009/9/main" objectType="CheckBox" fmlaLink="Q110" lockText="1" noThreeD="1"/>
</file>

<file path=xl/ctrlProps/ctrlProp2434.xml><?xml version="1.0" encoding="utf-8"?>
<formControlPr xmlns="http://schemas.microsoft.com/office/spreadsheetml/2009/9/main" objectType="CheckBox" fmlaLink="Q3" lockText="1" noThreeD="1"/>
</file>

<file path=xl/ctrlProps/ctrlProp2435.xml><?xml version="1.0" encoding="utf-8"?>
<formControlPr xmlns="http://schemas.microsoft.com/office/spreadsheetml/2009/9/main" objectType="CheckBox" fmlaLink="Q214" lockText="1" noThreeD="1"/>
</file>

<file path=xl/ctrlProps/ctrlProp2436.xml><?xml version="1.0" encoding="utf-8"?>
<formControlPr xmlns="http://schemas.microsoft.com/office/spreadsheetml/2009/9/main" objectType="CheckBox" fmlaLink="Q3" lockText="1" noThreeD="1"/>
</file>

<file path=xl/ctrlProps/ctrlProp2437.xml><?xml version="1.0" encoding="utf-8"?>
<formControlPr xmlns="http://schemas.microsoft.com/office/spreadsheetml/2009/9/main" objectType="CheckBox" fmlaLink="Q110" lockText="1" noThreeD="1"/>
</file>

<file path=xl/ctrlProps/ctrlProp2438.xml><?xml version="1.0" encoding="utf-8"?>
<formControlPr xmlns="http://schemas.microsoft.com/office/spreadsheetml/2009/9/main" objectType="CheckBox" fmlaLink="Q3" lockText="1" noThreeD="1"/>
</file>

<file path=xl/ctrlProps/ctrlProp2439.xml><?xml version="1.0" encoding="utf-8"?>
<formControlPr xmlns="http://schemas.microsoft.com/office/spreadsheetml/2009/9/main" objectType="CheckBox" fmlaLink="Q354" lockText="1" noThreeD="1"/>
</file>

<file path=xl/ctrlProps/ctrlProp244.xml><?xml version="1.0" encoding="utf-8"?>
<formControlPr xmlns="http://schemas.microsoft.com/office/spreadsheetml/2009/9/main" objectType="CheckBox" fmlaLink="L246" lockText="1" noThreeD="1"/>
</file>

<file path=xl/ctrlProps/ctrlProp2440.xml><?xml version="1.0" encoding="utf-8"?>
<formControlPr xmlns="http://schemas.microsoft.com/office/spreadsheetml/2009/9/main" objectType="CheckBox" fmlaLink="Q3" lockText="1" noThreeD="1"/>
</file>

<file path=xl/ctrlProps/ctrlProp2441.xml><?xml version="1.0" encoding="utf-8"?>
<formControlPr xmlns="http://schemas.microsoft.com/office/spreadsheetml/2009/9/main" objectType="CheckBox" fmlaLink="Q110" lockText="1" noThreeD="1"/>
</file>

<file path=xl/ctrlProps/ctrlProp2442.xml><?xml version="1.0" encoding="utf-8"?>
<formControlPr xmlns="http://schemas.microsoft.com/office/spreadsheetml/2009/9/main" objectType="CheckBox" fmlaLink="Q3" lockText="1" noThreeD="1"/>
</file>

<file path=xl/ctrlProps/ctrlProp2443.xml><?xml version="1.0" encoding="utf-8"?>
<formControlPr xmlns="http://schemas.microsoft.com/office/spreadsheetml/2009/9/main" objectType="CheckBox" fmlaLink="Q214" lockText="1" noThreeD="1"/>
</file>

<file path=xl/ctrlProps/ctrlProp2444.xml><?xml version="1.0" encoding="utf-8"?>
<formControlPr xmlns="http://schemas.microsoft.com/office/spreadsheetml/2009/9/main" objectType="CheckBox" fmlaLink="Q3" lockText="1" noThreeD="1"/>
</file>

<file path=xl/ctrlProps/ctrlProp2445.xml><?xml version="1.0" encoding="utf-8"?>
<formControlPr xmlns="http://schemas.microsoft.com/office/spreadsheetml/2009/9/main" objectType="CheckBox" fmlaLink="Q110" lockText="1" noThreeD="1"/>
</file>

<file path=xl/ctrlProps/ctrlProp2446.xml><?xml version="1.0" encoding="utf-8"?>
<formControlPr xmlns="http://schemas.microsoft.com/office/spreadsheetml/2009/9/main" objectType="CheckBox" fmlaLink="Q3" lockText="1" noThreeD="1"/>
</file>

<file path=xl/ctrlProps/ctrlProp2447.xml><?xml version="1.0" encoding="utf-8"?>
<formControlPr xmlns="http://schemas.microsoft.com/office/spreadsheetml/2009/9/main" objectType="CheckBox" fmlaLink="Q355" lockText="1" noThreeD="1"/>
</file>

<file path=xl/ctrlProps/ctrlProp2448.xml><?xml version="1.0" encoding="utf-8"?>
<formControlPr xmlns="http://schemas.microsoft.com/office/spreadsheetml/2009/9/main" objectType="CheckBox" fmlaLink="Q3" lockText="1" noThreeD="1"/>
</file>

<file path=xl/ctrlProps/ctrlProp2449.xml><?xml version="1.0" encoding="utf-8"?>
<formControlPr xmlns="http://schemas.microsoft.com/office/spreadsheetml/2009/9/main" objectType="CheckBox" fmlaLink="Q110" lockText="1" noThreeD="1"/>
</file>

<file path=xl/ctrlProps/ctrlProp245.xml><?xml version="1.0" encoding="utf-8"?>
<formControlPr xmlns="http://schemas.microsoft.com/office/spreadsheetml/2009/9/main" objectType="CheckBox" fmlaLink="L247" lockText="1" noThreeD="1"/>
</file>

<file path=xl/ctrlProps/ctrlProp2450.xml><?xml version="1.0" encoding="utf-8"?>
<formControlPr xmlns="http://schemas.microsoft.com/office/spreadsheetml/2009/9/main" objectType="CheckBox" fmlaLink="Q3" lockText="1" noThreeD="1"/>
</file>

<file path=xl/ctrlProps/ctrlProp2451.xml><?xml version="1.0" encoding="utf-8"?>
<formControlPr xmlns="http://schemas.microsoft.com/office/spreadsheetml/2009/9/main" objectType="CheckBox" fmlaLink="Q214" lockText="1" noThreeD="1"/>
</file>

<file path=xl/ctrlProps/ctrlProp2452.xml><?xml version="1.0" encoding="utf-8"?>
<formControlPr xmlns="http://schemas.microsoft.com/office/spreadsheetml/2009/9/main" objectType="CheckBox" fmlaLink="Q3" lockText="1" noThreeD="1"/>
</file>

<file path=xl/ctrlProps/ctrlProp2453.xml><?xml version="1.0" encoding="utf-8"?>
<formControlPr xmlns="http://schemas.microsoft.com/office/spreadsheetml/2009/9/main" objectType="CheckBox" fmlaLink="Q110" lockText="1" noThreeD="1"/>
</file>

<file path=xl/ctrlProps/ctrlProp2454.xml><?xml version="1.0" encoding="utf-8"?>
<formControlPr xmlns="http://schemas.microsoft.com/office/spreadsheetml/2009/9/main" objectType="CheckBox" fmlaLink="Q3" lockText="1" noThreeD="1"/>
</file>

<file path=xl/ctrlProps/ctrlProp2455.xml><?xml version="1.0" encoding="utf-8"?>
<formControlPr xmlns="http://schemas.microsoft.com/office/spreadsheetml/2009/9/main" objectType="CheckBox" fmlaLink="Q356" lockText="1" noThreeD="1"/>
</file>

<file path=xl/ctrlProps/ctrlProp2456.xml><?xml version="1.0" encoding="utf-8"?>
<formControlPr xmlns="http://schemas.microsoft.com/office/spreadsheetml/2009/9/main" objectType="CheckBox" fmlaLink="Q3" lockText="1" noThreeD="1"/>
</file>

<file path=xl/ctrlProps/ctrlProp2457.xml><?xml version="1.0" encoding="utf-8"?>
<formControlPr xmlns="http://schemas.microsoft.com/office/spreadsheetml/2009/9/main" objectType="CheckBox" fmlaLink="Q110" lockText="1" noThreeD="1"/>
</file>

<file path=xl/ctrlProps/ctrlProp2458.xml><?xml version="1.0" encoding="utf-8"?>
<formControlPr xmlns="http://schemas.microsoft.com/office/spreadsheetml/2009/9/main" objectType="CheckBox" fmlaLink="Q3" lockText="1" noThreeD="1"/>
</file>

<file path=xl/ctrlProps/ctrlProp2459.xml><?xml version="1.0" encoding="utf-8"?>
<formControlPr xmlns="http://schemas.microsoft.com/office/spreadsheetml/2009/9/main" objectType="CheckBox" fmlaLink="Q214" lockText="1" noThreeD="1"/>
</file>

<file path=xl/ctrlProps/ctrlProp246.xml><?xml version="1.0" encoding="utf-8"?>
<formControlPr xmlns="http://schemas.microsoft.com/office/spreadsheetml/2009/9/main" objectType="CheckBox" fmlaLink="L248" lockText="1" noThreeD="1"/>
</file>

<file path=xl/ctrlProps/ctrlProp2460.xml><?xml version="1.0" encoding="utf-8"?>
<formControlPr xmlns="http://schemas.microsoft.com/office/spreadsheetml/2009/9/main" objectType="CheckBox" fmlaLink="Q3" lockText="1" noThreeD="1"/>
</file>

<file path=xl/ctrlProps/ctrlProp2461.xml><?xml version="1.0" encoding="utf-8"?>
<formControlPr xmlns="http://schemas.microsoft.com/office/spreadsheetml/2009/9/main" objectType="CheckBox" fmlaLink="Q110" lockText="1" noThreeD="1"/>
</file>

<file path=xl/ctrlProps/ctrlProp2462.xml><?xml version="1.0" encoding="utf-8"?>
<formControlPr xmlns="http://schemas.microsoft.com/office/spreadsheetml/2009/9/main" objectType="CheckBox" fmlaLink="Q3" lockText="1" noThreeD="1"/>
</file>

<file path=xl/ctrlProps/ctrlProp2463.xml><?xml version="1.0" encoding="utf-8"?>
<formControlPr xmlns="http://schemas.microsoft.com/office/spreadsheetml/2009/9/main" objectType="CheckBox" fmlaLink="Q369" lockText="1" noThreeD="1"/>
</file>

<file path=xl/ctrlProps/ctrlProp2464.xml><?xml version="1.0" encoding="utf-8"?>
<formControlPr xmlns="http://schemas.microsoft.com/office/spreadsheetml/2009/9/main" objectType="CheckBox" fmlaLink="Q3" lockText="1" noThreeD="1"/>
</file>

<file path=xl/ctrlProps/ctrlProp2465.xml><?xml version="1.0" encoding="utf-8"?>
<formControlPr xmlns="http://schemas.microsoft.com/office/spreadsheetml/2009/9/main" objectType="CheckBox" fmlaLink="Q110" lockText="1" noThreeD="1"/>
</file>

<file path=xl/ctrlProps/ctrlProp2466.xml><?xml version="1.0" encoding="utf-8"?>
<formControlPr xmlns="http://schemas.microsoft.com/office/spreadsheetml/2009/9/main" objectType="CheckBox" fmlaLink="Q3" lockText="1" noThreeD="1"/>
</file>

<file path=xl/ctrlProps/ctrlProp2467.xml><?xml version="1.0" encoding="utf-8"?>
<formControlPr xmlns="http://schemas.microsoft.com/office/spreadsheetml/2009/9/main" objectType="CheckBox" fmlaLink="Q214" lockText="1" noThreeD="1"/>
</file>

<file path=xl/ctrlProps/ctrlProp2468.xml><?xml version="1.0" encoding="utf-8"?>
<formControlPr xmlns="http://schemas.microsoft.com/office/spreadsheetml/2009/9/main" objectType="CheckBox" fmlaLink="Q3" lockText="1" noThreeD="1"/>
</file>

<file path=xl/ctrlProps/ctrlProp2469.xml><?xml version="1.0" encoding="utf-8"?>
<formControlPr xmlns="http://schemas.microsoft.com/office/spreadsheetml/2009/9/main" objectType="CheckBox" fmlaLink="Q110" lockText="1" noThreeD="1"/>
</file>

<file path=xl/ctrlProps/ctrlProp247.xml><?xml version="1.0" encoding="utf-8"?>
<formControlPr xmlns="http://schemas.microsoft.com/office/spreadsheetml/2009/9/main" objectType="CheckBox" fmlaLink="L249" lockText="1" noThreeD="1"/>
</file>

<file path=xl/ctrlProps/ctrlProp2470.xml><?xml version="1.0" encoding="utf-8"?>
<formControlPr xmlns="http://schemas.microsoft.com/office/spreadsheetml/2009/9/main" objectType="CheckBox" fmlaLink="Q3" lockText="1" noThreeD="1"/>
</file>

<file path=xl/ctrlProps/ctrlProp2471.xml><?xml version="1.0" encoding="utf-8"?>
<formControlPr xmlns="http://schemas.microsoft.com/office/spreadsheetml/2009/9/main" objectType="CheckBox" fmlaLink="Q370" lockText="1" noThreeD="1"/>
</file>

<file path=xl/ctrlProps/ctrlProp2472.xml><?xml version="1.0" encoding="utf-8"?>
<formControlPr xmlns="http://schemas.microsoft.com/office/spreadsheetml/2009/9/main" objectType="CheckBox" fmlaLink="Q3" lockText="1" noThreeD="1"/>
</file>

<file path=xl/ctrlProps/ctrlProp2473.xml><?xml version="1.0" encoding="utf-8"?>
<formControlPr xmlns="http://schemas.microsoft.com/office/spreadsheetml/2009/9/main" objectType="CheckBox" fmlaLink="Q110" lockText="1" noThreeD="1"/>
</file>

<file path=xl/ctrlProps/ctrlProp2474.xml><?xml version="1.0" encoding="utf-8"?>
<formControlPr xmlns="http://schemas.microsoft.com/office/spreadsheetml/2009/9/main" objectType="CheckBox" fmlaLink="Q3" lockText="1" noThreeD="1"/>
</file>

<file path=xl/ctrlProps/ctrlProp2475.xml><?xml version="1.0" encoding="utf-8"?>
<formControlPr xmlns="http://schemas.microsoft.com/office/spreadsheetml/2009/9/main" objectType="CheckBox" fmlaLink="Q214" lockText="1" noThreeD="1"/>
</file>

<file path=xl/ctrlProps/ctrlProp2476.xml><?xml version="1.0" encoding="utf-8"?>
<formControlPr xmlns="http://schemas.microsoft.com/office/spreadsheetml/2009/9/main" objectType="CheckBox" fmlaLink="Q3" lockText="1" noThreeD="1"/>
</file>

<file path=xl/ctrlProps/ctrlProp2477.xml><?xml version="1.0" encoding="utf-8"?>
<formControlPr xmlns="http://schemas.microsoft.com/office/spreadsheetml/2009/9/main" objectType="CheckBox" fmlaLink="Q110" lockText="1" noThreeD="1"/>
</file>

<file path=xl/ctrlProps/ctrlProp2478.xml><?xml version="1.0" encoding="utf-8"?>
<formControlPr xmlns="http://schemas.microsoft.com/office/spreadsheetml/2009/9/main" objectType="CheckBox" fmlaLink="Q3" lockText="1" noThreeD="1"/>
</file>

<file path=xl/ctrlProps/ctrlProp2479.xml><?xml version="1.0" encoding="utf-8"?>
<formControlPr xmlns="http://schemas.microsoft.com/office/spreadsheetml/2009/9/main" objectType="CheckBox" fmlaLink="Q371" lockText="1" noThreeD="1"/>
</file>

<file path=xl/ctrlProps/ctrlProp248.xml><?xml version="1.0" encoding="utf-8"?>
<formControlPr xmlns="http://schemas.microsoft.com/office/spreadsheetml/2009/9/main" objectType="CheckBox" fmlaLink="L250" lockText="1" noThreeD="1"/>
</file>

<file path=xl/ctrlProps/ctrlProp2480.xml><?xml version="1.0" encoding="utf-8"?>
<formControlPr xmlns="http://schemas.microsoft.com/office/spreadsheetml/2009/9/main" objectType="CheckBox" fmlaLink="Q3" lockText="1" noThreeD="1"/>
</file>

<file path=xl/ctrlProps/ctrlProp2481.xml><?xml version="1.0" encoding="utf-8"?>
<formControlPr xmlns="http://schemas.microsoft.com/office/spreadsheetml/2009/9/main" objectType="CheckBox" fmlaLink="Q110" lockText="1" noThreeD="1"/>
</file>

<file path=xl/ctrlProps/ctrlProp2482.xml><?xml version="1.0" encoding="utf-8"?>
<formControlPr xmlns="http://schemas.microsoft.com/office/spreadsheetml/2009/9/main" objectType="CheckBox" fmlaLink="Q3" lockText="1" noThreeD="1"/>
</file>

<file path=xl/ctrlProps/ctrlProp2483.xml><?xml version="1.0" encoding="utf-8"?>
<formControlPr xmlns="http://schemas.microsoft.com/office/spreadsheetml/2009/9/main" objectType="CheckBox" fmlaLink="Q214" lockText="1" noThreeD="1"/>
</file>

<file path=xl/ctrlProps/ctrlProp2484.xml><?xml version="1.0" encoding="utf-8"?>
<formControlPr xmlns="http://schemas.microsoft.com/office/spreadsheetml/2009/9/main" objectType="CheckBox" fmlaLink="Q3" lockText="1" noThreeD="1"/>
</file>

<file path=xl/ctrlProps/ctrlProp2485.xml><?xml version="1.0" encoding="utf-8"?>
<formControlPr xmlns="http://schemas.microsoft.com/office/spreadsheetml/2009/9/main" objectType="CheckBox" fmlaLink="Q110" lockText="1" noThreeD="1"/>
</file>

<file path=xl/ctrlProps/ctrlProp2486.xml><?xml version="1.0" encoding="utf-8"?>
<formControlPr xmlns="http://schemas.microsoft.com/office/spreadsheetml/2009/9/main" objectType="CheckBox" fmlaLink="Q3" lockText="1" noThreeD="1"/>
</file>

<file path=xl/ctrlProps/ctrlProp2487.xml><?xml version="1.0" encoding="utf-8"?>
<formControlPr xmlns="http://schemas.microsoft.com/office/spreadsheetml/2009/9/main" objectType="CheckBox" fmlaLink="Q372" lockText="1" noThreeD="1"/>
</file>

<file path=xl/ctrlProps/ctrlProp2488.xml><?xml version="1.0" encoding="utf-8"?>
<formControlPr xmlns="http://schemas.microsoft.com/office/spreadsheetml/2009/9/main" objectType="CheckBox" fmlaLink="Q3" lockText="1" noThreeD="1"/>
</file>

<file path=xl/ctrlProps/ctrlProp2489.xml><?xml version="1.0" encoding="utf-8"?>
<formControlPr xmlns="http://schemas.microsoft.com/office/spreadsheetml/2009/9/main" objectType="CheckBox" fmlaLink="Q110" lockText="1" noThreeD="1"/>
</file>

<file path=xl/ctrlProps/ctrlProp249.xml><?xml version="1.0" encoding="utf-8"?>
<formControlPr xmlns="http://schemas.microsoft.com/office/spreadsheetml/2009/9/main" objectType="CheckBox" fmlaLink="L251" lockText="1" noThreeD="1"/>
</file>

<file path=xl/ctrlProps/ctrlProp2490.xml><?xml version="1.0" encoding="utf-8"?>
<formControlPr xmlns="http://schemas.microsoft.com/office/spreadsheetml/2009/9/main" objectType="CheckBox" fmlaLink="Q3" lockText="1" noThreeD="1"/>
</file>

<file path=xl/ctrlProps/ctrlProp2491.xml><?xml version="1.0" encoding="utf-8"?>
<formControlPr xmlns="http://schemas.microsoft.com/office/spreadsheetml/2009/9/main" objectType="CheckBox" fmlaLink="Q214" lockText="1" noThreeD="1"/>
</file>

<file path=xl/ctrlProps/ctrlProp2492.xml><?xml version="1.0" encoding="utf-8"?>
<formControlPr xmlns="http://schemas.microsoft.com/office/spreadsheetml/2009/9/main" objectType="CheckBox" fmlaLink="Q3" lockText="1" noThreeD="1"/>
</file>

<file path=xl/ctrlProps/ctrlProp2493.xml><?xml version="1.0" encoding="utf-8"?>
<formControlPr xmlns="http://schemas.microsoft.com/office/spreadsheetml/2009/9/main" objectType="CheckBox" fmlaLink="Q110" lockText="1" noThreeD="1"/>
</file>

<file path=xl/ctrlProps/ctrlProp2494.xml><?xml version="1.0" encoding="utf-8"?>
<formControlPr xmlns="http://schemas.microsoft.com/office/spreadsheetml/2009/9/main" objectType="CheckBox" fmlaLink="Q3" lockText="1" noThreeD="1"/>
</file>

<file path=xl/ctrlProps/ctrlProp2495.xml><?xml version="1.0" encoding="utf-8"?>
<formControlPr xmlns="http://schemas.microsoft.com/office/spreadsheetml/2009/9/main" objectType="CheckBox" fmlaLink="Q250" lockText="1" noThreeD="1"/>
</file>

<file path=xl/ctrlProps/ctrlProp2496.xml><?xml version="1.0" encoding="utf-8"?>
<formControlPr xmlns="http://schemas.microsoft.com/office/spreadsheetml/2009/9/main" objectType="CheckBox" fmlaLink="Q3" lockText="1" noThreeD="1"/>
</file>

<file path=xl/ctrlProps/ctrlProp2497.xml><?xml version="1.0" encoding="utf-8"?>
<formControlPr xmlns="http://schemas.microsoft.com/office/spreadsheetml/2009/9/main" objectType="CheckBox" fmlaLink="Q110" lockText="1" noThreeD="1"/>
</file>

<file path=xl/ctrlProps/ctrlProp2498.xml><?xml version="1.0" encoding="utf-8"?>
<formControlPr xmlns="http://schemas.microsoft.com/office/spreadsheetml/2009/9/main" objectType="CheckBox" fmlaLink="Q3" lockText="1" noThreeD="1"/>
</file>

<file path=xl/ctrlProps/ctrlProp2499.xml><?xml version="1.0" encoding="utf-8"?>
<formControlPr xmlns="http://schemas.microsoft.com/office/spreadsheetml/2009/9/main" objectType="CheckBox" fmlaLink="Q214" lockText="1" noThreeD="1"/>
</file>

<file path=xl/ctrlProps/ctrlProp25.xml><?xml version="1.0" encoding="utf-8"?>
<formControlPr xmlns="http://schemas.microsoft.com/office/spreadsheetml/2009/9/main" objectType="CheckBox" fmlaLink="L27" lockText="1" noThreeD="1"/>
</file>

<file path=xl/ctrlProps/ctrlProp250.xml><?xml version="1.0" encoding="utf-8"?>
<formControlPr xmlns="http://schemas.microsoft.com/office/spreadsheetml/2009/9/main" objectType="CheckBox" fmlaLink="L252" lockText="1" noThreeD="1"/>
</file>

<file path=xl/ctrlProps/ctrlProp2500.xml><?xml version="1.0" encoding="utf-8"?>
<formControlPr xmlns="http://schemas.microsoft.com/office/spreadsheetml/2009/9/main" objectType="CheckBox" fmlaLink="Q3" lockText="1" noThreeD="1"/>
</file>

<file path=xl/ctrlProps/ctrlProp2501.xml><?xml version="1.0" encoding="utf-8"?>
<formControlPr xmlns="http://schemas.microsoft.com/office/spreadsheetml/2009/9/main" objectType="CheckBox" fmlaLink="Q110" lockText="1" noThreeD="1"/>
</file>

<file path=xl/ctrlProps/ctrlProp2502.xml><?xml version="1.0" encoding="utf-8"?>
<formControlPr xmlns="http://schemas.microsoft.com/office/spreadsheetml/2009/9/main" objectType="CheckBox" fmlaLink="Q3" lockText="1" noThreeD="1"/>
</file>

<file path=xl/ctrlProps/ctrlProp2503.xml><?xml version="1.0" encoding="utf-8"?>
<formControlPr xmlns="http://schemas.microsoft.com/office/spreadsheetml/2009/9/main" objectType="CheckBox" fmlaLink="Q251" lockText="1" noThreeD="1"/>
</file>

<file path=xl/ctrlProps/ctrlProp2504.xml><?xml version="1.0" encoding="utf-8"?>
<formControlPr xmlns="http://schemas.microsoft.com/office/spreadsheetml/2009/9/main" objectType="CheckBox" fmlaLink="Q3" lockText="1" noThreeD="1"/>
</file>

<file path=xl/ctrlProps/ctrlProp2505.xml><?xml version="1.0" encoding="utf-8"?>
<formControlPr xmlns="http://schemas.microsoft.com/office/spreadsheetml/2009/9/main" objectType="CheckBox" fmlaLink="Q110" lockText="1" noThreeD="1"/>
</file>

<file path=xl/ctrlProps/ctrlProp2506.xml><?xml version="1.0" encoding="utf-8"?>
<formControlPr xmlns="http://schemas.microsoft.com/office/spreadsheetml/2009/9/main" objectType="CheckBox" fmlaLink="Q3" lockText="1" noThreeD="1"/>
</file>

<file path=xl/ctrlProps/ctrlProp2507.xml><?xml version="1.0" encoding="utf-8"?>
<formControlPr xmlns="http://schemas.microsoft.com/office/spreadsheetml/2009/9/main" objectType="CheckBox" fmlaLink="Q214" lockText="1" noThreeD="1"/>
</file>

<file path=xl/ctrlProps/ctrlProp2508.xml><?xml version="1.0" encoding="utf-8"?>
<formControlPr xmlns="http://schemas.microsoft.com/office/spreadsheetml/2009/9/main" objectType="CheckBox" fmlaLink="Q3" lockText="1" noThreeD="1"/>
</file>

<file path=xl/ctrlProps/ctrlProp2509.xml><?xml version="1.0" encoding="utf-8"?>
<formControlPr xmlns="http://schemas.microsoft.com/office/spreadsheetml/2009/9/main" objectType="CheckBox" fmlaLink="Q110" lockText="1" noThreeD="1"/>
</file>

<file path=xl/ctrlProps/ctrlProp251.xml><?xml version="1.0" encoding="utf-8"?>
<formControlPr xmlns="http://schemas.microsoft.com/office/spreadsheetml/2009/9/main" objectType="CheckBox" fmlaLink="L253" lockText="1" noThreeD="1"/>
</file>

<file path=xl/ctrlProps/ctrlProp2510.xml><?xml version="1.0" encoding="utf-8"?>
<formControlPr xmlns="http://schemas.microsoft.com/office/spreadsheetml/2009/9/main" objectType="CheckBox" fmlaLink="Q3" lockText="1" noThreeD="1"/>
</file>

<file path=xl/ctrlProps/ctrlProp2511.xml><?xml version="1.0" encoding="utf-8"?>
<formControlPr xmlns="http://schemas.microsoft.com/office/spreadsheetml/2009/9/main" objectType="CheckBox" fmlaLink="Q252" lockText="1" noThreeD="1"/>
</file>

<file path=xl/ctrlProps/ctrlProp2512.xml><?xml version="1.0" encoding="utf-8"?>
<formControlPr xmlns="http://schemas.microsoft.com/office/spreadsheetml/2009/9/main" objectType="CheckBox" fmlaLink="Q3" lockText="1" noThreeD="1"/>
</file>

<file path=xl/ctrlProps/ctrlProp2513.xml><?xml version="1.0" encoding="utf-8"?>
<formControlPr xmlns="http://schemas.microsoft.com/office/spreadsheetml/2009/9/main" objectType="CheckBox" fmlaLink="Q110" lockText="1" noThreeD="1"/>
</file>

<file path=xl/ctrlProps/ctrlProp2514.xml><?xml version="1.0" encoding="utf-8"?>
<formControlPr xmlns="http://schemas.microsoft.com/office/spreadsheetml/2009/9/main" objectType="CheckBox" fmlaLink="Q3" lockText="1" noThreeD="1"/>
</file>

<file path=xl/ctrlProps/ctrlProp2515.xml><?xml version="1.0" encoding="utf-8"?>
<formControlPr xmlns="http://schemas.microsoft.com/office/spreadsheetml/2009/9/main" objectType="CheckBox" fmlaLink="Q214" lockText="1" noThreeD="1"/>
</file>

<file path=xl/ctrlProps/ctrlProp2516.xml><?xml version="1.0" encoding="utf-8"?>
<formControlPr xmlns="http://schemas.microsoft.com/office/spreadsheetml/2009/9/main" objectType="CheckBox" fmlaLink="Q3" lockText="1" noThreeD="1"/>
</file>

<file path=xl/ctrlProps/ctrlProp2517.xml><?xml version="1.0" encoding="utf-8"?>
<formControlPr xmlns="http://schemas.microsoft.com/office/spreadsheetml/2009/9/main" objectType="CheckBox" fmlaLink="Q110" lockText="1" noThreeD="1"/>
</file>

<file path=xl/ctrlProps/ctrlProp2518.xml><?xml version="1.0" encoding="utf-8"?>
<formControlPr xmlns="http://schemas.microsoft.com/office/spreadsheetml/2009/9/main" objectType="CheckBox" fmlaLink="Q3" lockText="1" noThreeD="1"/>
</file>

<file path=xl/ctrlProps/ctrlProp2519.xml><?xml version="1.0" encoding="utf-8"?>
<formControlPr xmlns="http://schemas.microsoft.com/office/spreadsheetml/2009/9/main" objectType="CheckBox" fmlaLink="Q253" lockText="1" noThreeD="1"/>
</file>

<file path=xl/ctrlProps/ctrlProp252.xml><?xml version="1.0" encoding="utf-8"?>
<formControlPr xmlns="http://schemas.microsoft.com/office/spreadsheetml/2009/9/main" objectType="CheckBox" fmlaLink="L254" lockText="1" noThreeD="1"/>
</file>

<file path=xl/ctrlProps/ctrlProp2520.xml><?xml version="1.0" encoding="utf-8"?>
<formControlPr xmlns="http://schemas.microsoft.com/office/spreadsheetml/2009/9/main" objectType="CheckBox" fmlaLink="H10" lockText="1" noThreeD="1"/>
</file>

<file path=xl/ctrlProps/ctrlProp2521.xml><?xml version="1.0" encoding="utf-8"?>
<formControlPr xmlns="http://schemas.microsoft.com/office/spreadsheetml/2009/9/main" objectType="CheckBox" fmlaLink="H13" lockText="1" noThreeD="1"/>
</file>

<file path=xl/ctrlProps/ctrlProp2522.xml><?xml version="1.0" encoding="utf-8"?>
<formControlPr xmlns="http://schemas.microsoft.com/office/spreadsheetml/2009/9/main" objectType="CheckBox" fmlaLink="H16" lockText="1" noThreeD="1"/>
</file>

<file path=xl/ctrlProps/ctrlProp2523.xml><?xml version="1.0" encoding="utf-8"?>
<formControlPr xmlns="http://schemas.microsoft.com/office/spreadsheetml/2009/9/main" objectType="CheckBox" fmlaLink="H21" lockText="1" noThreeD="1"/>
</file>

<file path=xl/ctrlProps/ctrlProp2524.xml><?xml version="1.0" encoding="utf-8"?>
<formControlPr xmlns="http://schemas.microsoft.com/office/spreadsheetml/2009/9/main" objectType="CheckBox" fmlaLink="H23" lockText="1" noThreeD="1"/>
</file>

<file path=xl/ctrlProps/ctrlProp2525.xml><?xml version="1.0" encoding="utf-8"?>
<formControlPr xmlns="http://schemas.microsoft.com/office/spreadsheetml/2009/9/main" objectType="CheckBox" fmlaLink="H27" lockText="1" noThreeD="1"/>
</file>

<file path=xl/ctrlProps/ctrlProp2526.xml><?xml version="1.0" encoding="utf-8"?>
<formControlPr xmlns="http://schemas.microsoft.com/office/spreadsheetml/2009/9/main" objectType="CheckBox" fmlaLink="H31" lockText="1" noThreeD="1"/>
</file>

<file path=xl/ctrlProps/ctrlProp2527.xml><?xml version="1.0" encoding="utf-8"?>
<formControlPr xmlns="http://schemas.microsoft.com/office/spreadsheetml/2009/9/main" objectType="CheckBox" fmlaLink="H34" lockText="1" noThreeD="1"/>
</file>

<file path=xl/ctrlProps/ctrlProp2528.xml><?xml version="1.0" encoding="utf-8"?>
<formControlPr xmlns="http://schemas.microsoft.com/office/spreadsheetml/2009/9/main" objectType="CheckBox" fmlaLink="H50" lockText="1" noThreeD="1"/>
</file>

<file path=xl/ctrlProps/ctrlProp2529.xml><?xml version="1.0" encoding="utf-8"?>
<formControlPr xmlns="http://schemas.microsoft.com/office/spreadsheetml/2009/9/main" objectType="CheckBox" fmlaLink="H58" lockText="1" noThreeD="1"/>
</file>

<file path=xl/ctrlProps/ctrlProp253.xml><?xml version="1.0" encoding="utf-8"?>
<formControlPr xmlns="http://schemas.microsoft.com/office/spreadsheetml/2009/9/main" objectType="CheckBox" fmlaLink="L255" lockText="1" noThreeD="1"/>
</file>

<file path=xl/ctrlProps/ctrlProp2530.xml><?xml version="1.0" encoding="utf-8"?>
<formControlPr xmlns="http://schemas.microsoft.com/office/spreadsheetml/2009/9/main" objectType="CheckBox" fmlaLink="H65" lockText="1" noThreeD="1"/>
</file>

<file path=xl/ctrlProps/ctrlProp2531.xml><?xml version="1.0" encoding="utf-8"?>
<formControlPr xmlns="http://schemas.microsoft.com/office/spreadsheetml/2009/9/main" objectType="CheckBox" fmlaLink="H70" lockText="1" noThreeD="1"/>
</file>

<file path=xl/ctrlProps/ctrlProp2532.xml><?xml version="1.0" encoding="utf-8"?>
<formControlPr xmlns="http://schemas.microsoft.com/office/spreadsheetml/2009/9/main" objectType="CheckBox" fmlaLink="H73" lockText="1" noThreeD="1"/>
</file>

<file path=xl/ctrlProps/ctrlProp2533.xml><?xml version="1.0" encoding="utf-8"?>
<formControlPr xmlns="http://schemas.microsoft.com/office/spreadsheetml/2009/9/main" objectType="CheckBox" fmlaLink="H77" lockText="1" noThreeD="1"/>
</file>

<file path=xl/ctrlProps/ctrlProp2534.xml><?xml version="1.0" encoding="utf-8"?>
<formControlPr xmlns="http://schemas.microsoft.com/office/spreadsheetml/2009/9/main" objectType="CheckBox" fmlaLink="H80" lockText="1" noThreeD="1"/>
</file>

<file path=xl/ctrlProps/ctrlProp2535.xml><?xml version="1.0" encoding="utf-8"?>
<formControlPr xmlns="http://schemas.microsoft.com/office/spreadsheetml/2009/9/main" objectType="CheckBox" fmlaLink="H98" lockText="1" noThreeD="1"/>
</file>

<file path=xl/ctrlProps/ctrlProp2536.xml><?xml version="1.0" encoding="utf-8"?>
<formControlPr xmlns="http://schemas.microsoft.com/office/spreadsheetml/2009/9/main" objectType="CheckBox" fmlaLink="H103" lockText="1" noThreeD="1"/>
</file>

<file path=xl/ctrlProps/ctrlProp2537.xml><?xml version="1.0" encoding="utf-8"?>
<formControlPr xmlns="http://schemas.microsoft.com/office/spreadsheetml/2009/9/main" objectType="CheckBox" fmlaLink="H106" lockText="1" noThreeD="1"/>
</file>

<file path=xl/ctrlProps/ctrlProp2538.xml><?xml version="1.0" encoding="utf-8"?>
<formControlPr xmlns="http://schemas.microsoft.com/office/spreadsheetml/2009/9/main" objectType="CheckBox" fmlaLink="H108" lockText="1" noThreeD="1"/>
</file>

<file path=xl/ctrlProps/ctrlProp2539.xml><?xml version="1.0" encoding="utf-8"?>
<formControlPr xmlns="http://schemas.microsoft.com/office/spreadsheetml/2009/9/main" objectType="CheckBox" fmlaLink="H113" lockText="1" noThreeD="1"/>
</file>

<file path=xl/ctrlProps/ctrlProp254.xml><?xml version="1.0" encoding="utf-8"?>
<formControlPr xmlns="http://schemas.microsoft.com/office/spreadsheetml/2009/9/main" objectType="CheckBox" fmlaLink="L256" lockText="1" noThreeD="1"/>
</file>

<file path=xl/ctrlProps/ctrlProp2540.xml><?xml version="1.0" encoding="utf-8"?>
<formControlPr xmlns="http://schemas.microsoft.com/office/spreadsheetml/2009/9/main" objectType="CheckBox" fmlaLink="H124" lockText="1" noThreeD="1"/>
</file>

<file path=xl/ctrlProps/ctrlProp2541.xml><?xml version="1.0" encoding="utf-8"?>
<formControlPr xmlns="http://schemas.microsoft.com/office/spreadsheetml/2009/9/main" objectType="CheckBox" fmlaLink="H127" lockText="1" noThreeD="1"/>
</file>

<file path=xl/ctrlProps/ctrlProp2542.xml><?xml version="1.0" encoding="utf-8"?>
<formControlPr xmlns="http://schemas.microsoft.com/office/spreadsheetml/2009/9/main" objectType="CheckBox" fmlaLink="H132" lockText="1" noThreeD="1"/>
</file>

<file path=xl/ctrlProps/ctrlProp2543.xml><?xml version="1.0" encoding="utf-8"?>
<formControlPr xmlns="http://schemas.microsoft.com/office/spreadsheetml/2009/9/main" objectType="CheckBox" fmlaLink="H139" lockText="1" noThreeD="1"/>
</file>

<file path=xl/ctrlProps/ctrlProp2544.xml><?xml version="1.0" encoding="utf-8"?>
<formControlPr xmlns="http://schemas.microsoft.com/office/spreadsheetml/2009/9/main" objectType="CheckBox" fmlaLink="H151" lockText="1" noThreeD="1"/>
</file>

<file path=xl/ctrlProps/ctrlProp2545.xml><?xml version="1.0" encoding="utf-8"?>
<formControlPr xmlns="http://schemas.microsoft.com/office/spreadsheetml/2009/9/main" objectType="CheckBox" fmlaLink="H159" lockText="1" noThreeD="1"/>
</file>

<file path=xl/ctrlProps/ctrlProp2546.xml><?xml version="1.0" encoding="utf-8"?>
<formControlPr xmlns="http://schemas.microsoft.com/office/spreadsheetml/2009/9/main" objectType="CheckBox" fmlaLink="H161" lockText="1" noThreeD="1"/>
</file>

<file path=xl/ctrlProps/ctrlProp2547.xml><?xml version="1.0" encoding="utf-8"?>
<formControlPr xmlns="http://schemas.microsoft.com/office/spreadsheetml/2009/9/main" objectType="CheckBox" fmlaLink="H166" lockText="1" noThreeD="1"/>
</file>

<file path=xl/ctrlProps/ctrlProp2548.xml><?xml version="1.0" encoding="utf-8"?>
<formControlPr xmlns="http://schemas.microsoft.com/office/spreadsheetml/2009/9/main" objectType="CheckBox" fmlaLink="H169" lockText="1" noThreeD="1"/>
</file>

<file path=xl/ctrlProps/ctrlProp2549.xml><?xml version="1.0" encoding="utf-8"?>
<formControlPr xmlns="http://schemas.microsoft.com/office/spreadsheetml/2009/9/main" objectType="CheckBox" fmlaLink="H172" lockText="1" noThreeD="1"/>
</file>

<file path=xl/ctrlProps/ctrlProp255.xml><?xml version="1.0" encoding="utf-8"?>
<formControlPr xmlns="http://schemas.microsoft.com/office/spreadsheetml/2009/9/main" objectType="CheckBox" fmlaLink="L257" lockText="1" noThreeD="1"/>
</file>

<file path=xl/ctrlProps/ctrlProp2550.xml><?xml version="1.0" encoding="utf-8"?>
<formControlPr xmlns="http://schemas.microsoft.com/office/spreadsheetml/2009/9/main" objectType="CheckBox" fmlaLink="H185" lockText="1" noThreeD="1"/>
</file>

<file path=xl/ctrlProps/ctrlProp2551.xml><?xml version="1.0" encoding="utf-8"?>
<formControlPr xmlns="http://schemas.microsoft.com/office/spreadsheetml/2009/9/main" objectType="CheckBox" fmlaLink="H188" lockText="1" noThreeD="1"/>
</file>

<file path=xl/ctrlProps/ctrlProp2552.xml><?xml version="1.0" encoding="utf-8"?>
<formControlPr xmlns="http://schemas.microsoft.com/office/spreadsheetml/2009/9/main" objectType="CheckBox" fmlaLink="H191" lockText="1" noThreeD="1"/>
</file>

<file path=xl/ctrlProps/ctrlProp2553.xml><?xml version="1.0" encoding="utf-8"?>
<formControlPr xmlns="http://schemas.microsoft.com/office/spreadsheetml/2009/9/main" objectType="CheckBox" fmlaLink="H195" lockText="1" noThreeD="1"/>
</file>

<file path=xl/ctrlProps/ctrlProp2554.xml><?xml version="1.0" encoding="utf-8"?>
<formControlPr xmlns="http://schemas.microsoft.com/office/spreadsheetml/2009/9/main" objectType="CheckBox" fmlaLink="H203" lockText="1" noThreeD="1"/>
</file>

<file path=xl/ctrlProps/ctrlProp2555.xml><?xml version="1.0" encoding="utf-8"?>
<formControlPr xmlns="http://schemas.microsoft.com/office/spreadsheetml/2009/9/main" objectType="CheckBox" fmlaLink="H207" lockText="1" noThreeD="1"/>
</file>

<file path=xl/ctrlProps/ctrlProp2556.xml><?xml version="1.0" encoding="utf-8"?>
<formControlPr xmlns="http://schemas.microsoft.com/office/spreadsheetml/2009/9/main" objectType="CheckBox" fmlaLink="H211" lockText="1" noThreeD="1"/>
</file>

<file path=xl/ctrlProps/ctrlProp2557.xml><?xml version="1.0" encoding="utf-8"?>
<formControlPr xmlns="http://schemas.microsoft.com/office/spreadsheetml/2009/9/main" objectType="CheckBox" fmlaLink="H222" lockText="1" noThreeD="1"/>
</file>

<file path=xl/ctrlProps/ctrlProp2558.xml><?xml version="1.0" encoding="utf-8"?>
<formControlPr xmlns="http://schemas.microsoft.com/office/spreadsheetml/2009/9/main" objectType="CheckBox" fmlaLink="H231" lockText="1" noThreeD="1"/>
</file>

<file path=xl/ctrlProps/ctrlProp2559.xml><?xml version="1.0" encoding="utf-8"?>
<formControlPr xmlns="http://schemas.microsoft.com/office/spreadsheetml/2009/9/main" objectType="CheckBox" fmlaLink="H236" lockText="1" noThreeD="1"/>
</file>

<file path=xl/ctrlProps/ctrlProp256.xml><?xml version="1.0" encoding="utf-8"?>
<formControlPr xmlns="http://schemas.microsoft.com/office/spreadsheetml/2009/9/main" objectType="CheckBox" fmlaLink="L258" lockText="1" noThreeD="1"/>
</file>

<file path=xl/ctrlProps/ctrlProp2560.xml><?xml version="1.0" encoding="utf-8"?>
<formControlPr xmlns="http://schemas.microsoft.com/office/spreadsheetml/2009/9/main" objectType="CheckBox" fmlaLink="H238" lockText="1" noThreeD="1"/>
</file>

<file path=xl/ctrlProps/ctrlProp2561.xml><?xml version="1.0" encoding="utf-8"?>
<formControlPr xmlns="http://schemas.microsoft.com/office/spreadsheetml/2009/9/main" objectType="CheckBox" fmlaLink="H242" lockText="1" noThreeD="1"/>
</file>

<file path=xl/ctrlProps/ctrlProp2562.xml><?xml version="1.0" encoding="utf-8"?>
<formControlPr xmlns="http://schemas.microsoft.com/office/spreadsheetml/2009/9/main" objectType="CheckBox" fmlaLink="H244" lockText="1" noThreeD="1"/>
</file>

<file path=xl/ctrlProps/ctrlProp2563.xml><?xml version="1.0" encoding="utf-8"?>
<formControlPr xmlns="http://schemas.microsoft.com/office/spreadsheetml/2009/9/main" objectType="CheckBox" fmlaLink="H253" lockText="1" noThreeD="1"/>
</file>

<file path=xl/ctrlProps/ctrlProp2564.xml><?xml version="1.0" encoding="utf-8"?>
<formControlPr xmlns="http://schemas.microsoft.com/office/spreadsheetml/2009/9/main" objectType="CheckBox" fmlaLink="H266" lockText="1" noThreeD="1"/>
</file>

<file path=xl/ctrlProps/ctrlProp2565.xml><?xml version="1.0" encoding="utf-8"?>
<formControlPr xmlns="http://schemas.microsoft.com/office/spreadsheetml/2009/9/main" objectType="CheckBox" fmlaLink="H271" lockText="1" noThreeD="1"/>
</file>

<file path=xl/ctrlProps/ctrlProp2566.xml><?xml version="1.0" encoding="utf-8"?>
<formControlPr xmlns="http://schemas.microsoft.com/office/spreadsheetml/2009/9/main" objectType="CheckBox" fmlaLink="H280" lockText="1" noThreeD="1"/>
</file>

<file path=xl/ctrlProps/ctrlProp2567.xml><?xml version="1.0" encoding="utf-8"?>
<formControlPr xmlns="http://schemas.microsoft.com/office/spreadsheetml/2009/9/main" objectType="CheckBox" fmlaLink="H285" lockText="1" noThreeD="1"/>
</file>

<file path=xl/ctrlProps/ctrlProp2568.xml><?xml version="1.0" encoding="utf-8"?>
<formControlPr xmlns="http://schemas.microsoft.com/office/spreadsheetml/2009/9/main" objectType="CheckBox" fmlaLink="H288" lockText="1" noThreeD="1"/>
</file>

<file path=xl/ctrlProps/ctrlProp2569.xml><?xml version="1.0" encoding="utf-8"?>
<formControlPr xmlns="http://schemas.microsoft.com/office/spreadsheetml/2009/9/main" objectType="CheckBox" fmlaLink="H291" lockText="1" noThreeD="1"/>
</file>

<file path=xl/ctrlProps/ctrlProp257.xml><?xml version="1.0" encoding="utf-8"?>
<formControlPr xmlns="http://schemas.microsoft.com/office/spreadsheetml/2009/9/main" objectType="CheckBox" fmlaLink="L259" lockText="1" noThreeD="1"/>
</file>

<file path=xl/ctrlProps/ctrlProp2570.xml><?xml version="1.0" encoding="utf-8"?>
<formControlPr xmlns="http://schemas.microsoft.com/office/spreadsheetml/2009/9/main" objectType="CheckBox" fmlaLink="H302" lockText="1" noThreeD="1"/>
</file>

<file path=xl/ctrlProps/ctrlProp2571.xml><?xml version="1.0" encoding="utf-8"?>
<formControlPr xmlns="http://schemas.microsoft.com/office/spreadsheetml/2009/9/main" objectType="CheckBox" fmlaLink="H309" lockText="1" noThreeD="1"/>
</file>

<file path=xl/ctrlProps/ctrlProp2572.xml><?xml version="1.0" encoding="utf-8"?>
<formControlPr xmlns="http://schemas.microsoft.com/office/spreadsheetml/2009/9/main" objectType="CheckBox" fmlaLink="H313" lockText="1" noThreeD="1"/>
</file>

<file path=xl/ctrlProps/ctrlProp2573.xml><?xml version="1.0" encoding="utf-8"?>
<formControlPr xmlns="http://schemas.microsoft.com/office/spreadsheetml/2009/9/main" objectType="CheckBox" fmlaLink="H321" lockText="1" noThreeD="1"/>
</file>

<file path=xl/ctrlProps/ctrlProp2574.xml><?xml version="1.0" encoding="utf-8"?>
<formControlPr xmlns="http://schemas.microsoft.com/office/spreadsheetml/2009/9/main" objectType="CheckBox" fmlaLink="H324" lockText="1" noThreeD="1"/>
</file>

<file path=xl/ctrlProps/ctrlProp2575.xml><?xml version="1.0" encoding="utf-8"?>
<formControlPr xmlns="http://schemas.microsoft.com/office/spreadsheetml/2009/9/main" objectType="CheckBox" fmlaLink="H339" lockText="1" noThreeD="1"/>
</file>

<file path=xl/ctrlProps/ctrlProp2576.xml><?xml version="1.0" encoding="utf-8"?>
<formControlPr xmlns="http://schemas.microsoft.com/office/spreadsheetml/2009/9/main" objectType="CheckBox" fmlaLink="H352" lockText="1" noThreeD="1"/>
</file>

<file path=xl/ctrlProps/ctrlProp2577.xml><?xml version="1.0" encoding="utf-8"?>
<formControlPr xmlns="http://schemas.microsoft.com/office/spreadsheetml/2009/9/main" objectType="CheckBox" fmlaLink="H354" lockText="1" noThreeD="1"/>
</file>

<file path=xl/ctrlProps/ctrlProp2578.xml><?xml version="1.0" encoding="utf-8"?>
<formControlPr xmlns="http://schemas.microsoft.com/office/spreadsheetml/2009/9/main" objectType="CheckBox" fmlaLink="H357" lockText="1" noThreeD="1"/>
</file>

<file path=xl/ctrlProps/ctrlProp2579.xml><?xml version="1.0" encoding="utf-8"?>
<formControlPr xmlns="http://schemas.microsoft.com/office/spreadsheetml/2009/9/main" objectType="CheckBox" fmlaLink="H361" lockText="1" noThreeD="1"/>
</file>

<file path=xl/ctrlProps/ctrlProp258.xml><?xml version="1.0" encoding="utf-8"?>
<formControlPr xmlns="http://schemas.microsoft.com/office/spreadsheetml/2009/9/main" objectType="CheckBox" fmlaLink="L260" lockText="1" noThreeD="1"/>
</file>

<file path=xl/ctrlProps/ctrlProp2580.xml><?xml version="1.0" encoding="utf-8"?>
<formControlPr xmlns="http://schemas.microsoft.com/office/spreadsheetml/2009/9/main" objectType="CheckBox" fmlaLink="H363" lockText="1" noThreeD="1"/>
</file>

<file path=xl/ctrlProps/ctrlProp2581.xml><?xml version="1.0" encoding="utf-8"?>
<formControlPr xmlns="http://schemas.microsoft.com/office/spreadsheetml/2009/9/main" objectType="CheckBox" fmlaLink="H366" lockText="1" noThreeD="1"/>
</file>

<file path=xl/ctrlProps/ctrlProp2582.xml><?xml version="1.0" encoding="utf-8"?>
<formControlPr xmlns="http://schemas.microsoft.com/office/spreadsheetml/2009/9/main" objectType="CheckBox" fmlaLink="H373" lockText="1" noThreeD="1"/>
</file>

<file path=xl/ctrlProps/ctrlProp2583.xml><?xml version="1.0" encoding="utf-8"?>
<formControlPr xmlns="http://schemas.microsoft.com/office/spreadsheetml/2009/9/main" objectType="CheckBox" fmlaLink="H377" lockText="1" noThreeD="1"/>
</file>

<file path=xl/ctrlProps/ctrlProp2584.xml><?xml version="1.0" encoding="utf-8"?>
<formControlPr xmlns="http://schemas.microsoft.com/office/spreadsheetml/2009/9/main" objectType="CheckBox" fmlaLink="H380" lockText="1" noThreeD="1"/>
</file>

<file path=xl/ctrlProps/ctrlProp2585.xml><?xml version="1.0" encoding="utf-8"?>
<formControlPr xmlns="http://schemas.microsoft.com/office/spreadsheetml/2009/9/main" objectType="CheckBox" fmlaLink="H382" lockText="1" noThreeD="1"/>
</file>

<file path=xl/ctrlProps/ctrlProp2586.xml><?xml version="1.0" encoding="utf-8"?>
<formControlPr xmlns="http://schemas.microsoft.com/office/spreadsheetml/2009/9/main" objectType="CheckBox" fmlaLink="H387" lockText="1" noThreeD="1"/>
</file>

<file path=xl/ctrlProps/ctrlProp2587.xml><?xml version="1.0" encoding="utf-8"?>
<formControlPr xmlns="http://schemas.microsoft.com/office/spreadsheetml/2009/9/main" objectType="CheckBox" fmlaLink="H392" lockText="1" noThreeD="1"/>
</file>

<file path=xl/ctrlProps/ctrlProp2588.xml><?xml version="1.0" encoding="utf-8"?>
<formControlPr xmlns="http://schemas.microsoft.com/office/spreadsheetml/2009/9/main" objectType="CheckBox" fmlaLink="H398" lockText="1" noThreeD="1"/>
</file>

<file path=xl/ctrlProps/ctrlProp2589.xml><?xml version="1.0" encoding="utf-8"?>
<formControlPr xmlns="http://schemas.microsoft.com/office/spreadsheetml/2009/9/main" objectType="CheckBox" fmlaLink="H402" lockText="1" noThreeD="1"/>
</file>

<file path=xl/ctrlProps/ctrlProp259.xml><?xml version="1.0" encoding="utf-8"?>
<formControlPr xmlns="http://schemas.microsoft.com/office/spreadsheetml/2009/9/main" objectType="CheckBox" fmlaLink="L261" lockText="1" noThreeD="1"/>
</file>

<file path=xl/ctrlProps/ctrlProp2590.xml><?xml version="1.0" encoding="utf-8"?>
<formControlPr xmlns="http://schemas.microsoft.com/office/spreadsheetml/2009/9/main" objectType="CheckBox" fmlaLink="H406" lockText="1" noThreeD="1"/>
</file>

<file path=xl/ctrlProps/ctrlProp2591.xml><?xml version="1.0" encoding="utf-8"?>
<formControlPr xmlns="http://schemas.microsoft.com/office/spreadsheetml/2009/9/main" objectType="CheckBox" fmlaLink="H409" lockText="1" noThreeD="1"/>
</file>

<file path=xl/ctrlProps/ctrlProp2592.xml><?xml version="1.0" encoding="utf-8"?>
<formControlPr xmlns="http://schemas.microsoft.com/office/spreadsheetml/2009/9/main" objectType="CheckBox" fmlaLink="H417" lockText="1" noThreeD="1"/>
</file>

<file path=xl/ctrlProps/ctrlProp2593.xml><?xml version="1.0" encoding="utf-8"?>
<formControlPr xmlns="http://schemas.microsoft.com/office/spreadsheetml/2009/9/main" objectType="CheckBox" fmlaLink="H59" lockText="1" noThreeD="1"/>
</file>

<file path=xl/ctrlProps/ctrlProp2594.xml><?xml version="1.0" encoding="utf-8"?>
<formControlPr xmlns="http://schemas.microsoft.com/office/spreadsheetml/2009/9/main" objectType="CheckBox" fmlaLink="H74" lockText="1" noThreeD="1"/>
</file>

<file path=xl/ctrlProps/ctrlProp2595.xml><?xml version="1.0" encoding="utf-8"?>
<formControlPr xmlns="http://schemas.microsoft.com/office/spreadsheetml/2009/9/main" objectType="CheckBox" fmlaLink="H75" lockText="1" noThreeD="1"/>
</file>

<file path=xl/ctrlProps/ctrlProp2596.xml><?xml version="1.0" encoding="utf-8"?>
<formControlPr xmlns="http://schemas.microsoft.com/office/spreadsheetml/2009/9/main" objectType="CheckBox" fmlaLink="H81" lockText="1" noThreeD="1"/>
</file>

<file path=xl/ctrlProps/ctrlProp2597.xml><?xml version="1.0" encoding="utf-8"?>
<formControlPr xmlns="http://schemas.microsoft.com/office/spreadsheetml/2009/9/main" objectType="CheckBox" fmlaLink="H128" lockText="1" noThreeD="1"/>
</file>

<file path=xl/ctrlProps/ctrlProp2598.xml><?xml version="1.0" encoding="utf-8"?>
<formControlPr xmlns="http://schemas.microsoft.com/office/spreadsheetml/2009/9/main" objectType="CheckBox" fmlaLink="H192" lockText="1" noThreeD="1"/>
</file>

<file path=xl/ctrlProps/ctrlProp2599.xml><?xml version="1.0" encoding="utf-8"?>
<formControlPr xmlns="http://schemas.microsoft.com/office/spreadsheetml/2009/9/main" objectType="CheckBox" fmlaLink="H193" lockText="1" noThreeD="1"/>
</file>

<file path=xl/ctrlProps/ctrlProp26.xml><?xml version="1.0" encoding="utf-8"?>
<formControlPr xmlns="http://schemas.microsoft.com/office/spreadsheetml/2009/9/main" objectType="CheckBox" fmlaLink="L28" lockText="1" noThreeD="1"/>
</file>

<file path=xl/ctrlProps/ctrlProp260.xml><?xml version="1.0" encoding="utf-8"?>
<formControlPr xmlns="http://schemas.microsoft.com/office/spreadsheetml/2009/9/main" objectType="CheckBox" fmlaLink="L262" lockText="1" noThreeD="1"/>
</file>

<file path=xl/ctrlProps/ctrlProp2600.xml><?xml version="1.0" encoding="utf-8"?>
<formControlPr xmlns="http://schemas.microsoft.com/office/spreadsheetml/2009/9/main" objectType="CheckBox" fmlaLink="H196" lockText="1" noThreeD="1"/>
</file>

<file path=xl/ctrlProps/ctrlProp2601.xml><?xml version="1.0" encoding="utf-8"?>
<formControlPr xmlns="http://schemas.microsoft.com/office/spreadsheetml/2009/9/main" objectType="CheckBox" fmlaLink="H197" lockText="1" noThreeD="1"/>
</file>

<file path=xl/ctrlProps/ctrlProp2602.xml><?xml version="1.0" encoding="utf-8"?>
<formControlPr xmlns="http://schemas.microsoft.com/office/spreadsheetml/2009/9/main" objectType="CheckBox" fmlaLink="H198" lockText="1" noThreeD="1"/>
</file>

<file path=xl/ctrlProps/ctrlProp2603.xml><?xml version="1.0" encoding="utf-8"?>
<formControlPr xmlns="http://schemas.microsoft.com/office/spreadsheetml/2009/9/main" objectType="CheckBox" fmlaLink="H199" lockText="1" noThreeD="1"/>
</file>

<file path=xl/ctrlProps/ctrlProp2604.xml><?xml version="1.0" encoding="utf-8"?>
<formControlPr xmlns="http://schemas.microsoft.com/office/spreadsheetml/2009/9/main" objectType="CheckBox" fmlaLink="H200" lockText="1" noThreeD="1"/>
</file>

<file path=xl/ctrlProps/ctrlProp2605.xml><?xml version="1.0" encoding="utf-8"?>
<formControlPr xmlns="http://schemas.microsoft.com/office/spreadsheetml/2009/9/main" objectType="CheckBox" fmlaLink="H245" lockText="1" noThreeD="1"/>
</file>

<file path=xl/ctrlProps/ctrlProp2606.xml><?xml version="1.0" encoding="utf-8"?>
<formControlPr xmlns="http://schemas.microsoft.com/office/spreadsheetml/2009/9/main" objectType="CheckBox" fmlaLink="H272" lockText="1" noThreeD="1"/>
</file>

<file path=xl/ctrlProps/ctrlProp2607.xml><?xml version="1.0" encoding="utf-8"?>
<formControlPr xmlns="http://schemas.microsoft.com/office/spreadsheetml/2009/9/main" objectType="CheckBox" fmlaLink="H273" lockText="1" noThreeD="1"/>
</file>

<file path=xl/ctrlProps/ctrlProp2608.xml><?xml version="1.0" encoding="utf-8"?>
<formControlPr xmlns="http://schemas.microsoft.com/office/spreadsheetml/2009/9/main" objectType="CheckBox" fmlaLink="H274" lockText="1" noThreeD="1"/>
</file>

<file path=xl/ctrlProps/ctrlProp2609.xml><?xml version="1.0" encoding="utf-8"?>
<formControlPr xmlns="http://schemas.microsoft.com/office/spreadsheetml/2009/9/main" objectType="CheckBox" fmlaLink="H275" lockText="1" noThreeD="1"/>
</file>

<file path=xl/ctrlProps/ctrlProp261.xml><?xml version="1.0" encoding="utf-8"?>
<formControlPr xmlns="http://schemas.microsoft.com/office/spreadsheetml/2009/9/main" objectType="CheckBox" fmlaLink="L263" lockText="1" noThreeD="1"/>
</file>

<file path=xl/ctrlProps/ctrlProp2610.xml><?xml version="1.0" encoding="utf-8"?>
<formControlPr xmlns="http://schemas.microsoft.com/office/spreadsheetml/2009/9/main" objectType="CheckBox" fmlaLink="H276" lockText="1" noThreeD="1"/>
</file>

<file path=xl/ctrlProps/ctrlProp2611.xml><?xml version="1.0" encoding="utf-8"?>
<formControlPr xmlns="http://schemas.microsoft.com/office/spreadsheetml/2009/9/main" objectType="CheckBox" fmlaLink="H292" lockText="1" noThreeD="1"/>
</file>

<file path=xl/ctrlProps/ctrlProp2612.xml><?xml version="1.0" encoding="utf-8"?>
<formControlPr xmlns="http://schemas.microsoft.com/office/spreadsheetml/2009/9/main" objectType="CheckBox" fmlaLink="H314" lockText="1" noThreeD="1"/>
</file>

<file path=xl/ctrlProps/ctrlProp2613.xml><?xml version="1.0" encoding="utf-8"?>
<formControlPr xmlns="http://schemas.microsoft.com/office/spreadsheetml/2009/9/main" objectType="CheckBox" fmlaLink="H340" lockText="1" noThreeD="1"/>
</file>

<file path=xl/ctrlProps/ctrlProp2614.xml><?xml version="1.0" encoding="utf-8"?>
<formControlPr xmlns="http://schemas.microsoft.com/office/spreadsheetml/2009/9/main" objectType="CheckBox" fmlaLink="H341" lockText="1" noThreeD="1"/>
</file>

<file path=xl/ctrlProps/ctrlProp2615.xml><?xml version="1.0" encoding="utf-8"?>
<formControlPr xmlns="http://schemas.microsoft.com/office/spreadsheetml/2009/9/main" objectType="CheckBox" fmlaLink="H342" lockText="1" noThreeD="1"/>
</file>

<file path=xl/ctrlProps/ctrlProp2616.xml><?xml version="1.0" encoding="utf-8"?>
<formControlPr xmlns="http://schemas.microsoft.com/office/spreadsheetml/2009/9/main" objectType="CheckBox" fmlaLink="H343" lockText="1" noThreeD="1"/>
</file>

<file path=xl/ctrlProps/ctrlProp2617.xml><?xml version="1.0" encoding="utf-8"?>
<formControlPr xmlns="http://schemas.microsoft.com/office/spreadsheetml/2009/9/main" objectType="CheckBox" fmlaLink="H344" lockText="1" noThreeD="1"/>
</file>

<file path=xl/ctrlProps/ctrlProp2618.xml><?xml version="1.0" encoding="utf-8"?>
<formControlPr xmlns="http://schemas.microsoft.com/office/spreadsheetml/2009/9/main" objectType="CheckBox" fmlaLink="H345" lockText="1" noThreeD="1"/>
</file>

<file path=xl/ctrlProps/ctrlProp2619.xml><?xml version="1.0" encoding="utf-8"?>
<formControlPr xmlns="http://schemas.microsoft.com/office/spreadsheetml/2009/9/main" objectType="CheckBox" fmlaLink="H346" lockText="1" noThreeD="1"/>
</file>

<file path=xl/ctrlProps/ctrlProp262.xml><?xml version="1.0" encoding="utf-8"?>
<formControlPr xmlns="http://schemas.microsoft.com/office/spreadsheetml/2009/9/main" objectType="CheckBox" fmlaLink="L264" lockText="1" noThreeD="1"/>
</file>

<file path=xl/ctrlProps/ctrlProp2620.xml><?xml version="1.0" encoding="utf-8"?>
<formControlPr xmlns="http://schemas.microsoft.com/office/spreadsheetml/2009/9/main" objectType="CheckBox" fmlaLink="H347" lockText="1" noThreeD="1"/>
</file>

<file path=xl/ctrlProps/ctrlProp2621.xml><?xml version="1.0" encoding="utf-8"?>
<formControlPr xmlns="http://schemas.microsoft.com/office/spreadsheetml/2009/9/main" objectType="CheckBox" fmlaLink="H348" lockText="1" noThreeD="1"/>
</file>

<file path=xl/ctrlProps/ctrlProp2622.xml><?xml version="1.0" encoding="utf-8"?>
<formControlPr xmlns="http://schemas.microsoft.com/office/spreadsheetml/2009/9/main" objectType="CheckBox" fmlaLink="H349" lockText="1" noThreeD="1"/>
</file>

<file path=xl/ctrlProps/ctrlProp2623.xml><?xml version="1.0" encoding="utf-8"?>
<formControlPr xmlns="http://schemas.microsoft.com/office/spreadsheetml/2009/9/main" objectType="CheckBox" fmlaLink="H350" lockText="1" noThreeD="1"/>
</file>

<file path=xl/ctrlProps/ctrlProp2624.xml><?xml version="1.0" encoding="utf-8"?>
<formControlPr xmlns="http://schemas.microsoft.com/office/spreadsheetml/2009/9/main" objectType="CheckBox" fmlaLink="H367" lockText="1" noThreeD="1"/>
</file>

<file path=xl/ctrlProps/ctrlProp2625.xml><?xml version="1.0" encoding="utf-8"?>
<formControlPr xmlns="http://schemas.microsoft.com/office/spreadsheetml/2009/9/main" objectType="CheckBox" fmlaLink="H368" lockText="1" noThreeD="1"/>
</file>

<file path=xl/ctrlProps/ctrlProp2626.xml><?xml version="1.0" encoding="utf-8"?>
<formControlPr xmlns="http://schemas.microsoft.com/office/spreadsheetml/2009/9/main" objectType="CheckBox" fmlaLink="H374" lockText="1" noThreeD="1"/>
</file>

<file path=xl/ctrlProps/ctrlProp2627.xml><?xml version="1.0" encoding="utf-8"?>
<formControlPr xmlns="http://schemas.microsoft.com/office/spreadsheetml/2009/9/main" objectType="CheckBox" fmlaLink="H388" lockText="1" noThreeD="1"/>
</file>

<file path=xl/ctrlProps/ctrlProp2628.xml><?xml version="1.0" encoding="utf-8"?>
<formControlPr xmlns="http://schemas.microsoft.com/office/spreadsheetml/2009/9/main" objectType="CheckBox" fmlaLink="H389" lockText="1" noThreeD="1"/>
</file>

<file path=xl/ctrlProps/ctrlProp2629.xml><?xml version="1.0" encoding="utf-8"?>
<formControlPr xmlns="http://schemas.microsoft.com/office/spreadsheetml/2009/9/main" objectType="CheckBox" fmlaLink="H399" lockText="1" noThreeD="1"/>
</file>

<file path=xl/ctrlProps/ctrlProp263.xml><?xml version="1.0" encoding="utf-8"?>
<formControlPr xmlns="http://schemas.microsoft.com/office/spreadsheetml/2009/9/main" objectType="CheckBox" fmlaLink="L265" lockText="1" noThreeD="1"/>
</file>

<file path=xl/ctrlProps/ctrlProp2630.xml><?xml version="1.0" encoding="utf-8"?>
<formControlPr xmlns="http://schemas.microsoft.com/office/spreadsheetml/2009/9/main" objectType="CheckBox" fmlaLink="H400" lockText="1" noThreeD="1"/>
</file>

<file path=xl/ctrlProps/ctrlProp2631.xml><?xml version="1.0" encoding="utf-8"?>
<formControlPr xmlns="http://schemas.microsoft.com/office/spreadsheetml/2009/9/main" objectType="CheckBox" fmlaLink="H418" lockText="1" noThreeD="1"/>
</file>

<file path=xl/ctrlProps/ctrlProp2632.xml><?xml version="1.0" encoding="utf-8"?>
<formControlPr xmlns="http://schemas.microsoft.com/office/spreadsheetml/2009/9/main" objectType="CheckBox" fmlaLink="H419" lockText="1" noThreeD="1"/>
</file>

<file path=xl/ctrlProps/ctrlProp2633.xml><?xml version="1.0" encoding="utf-8"?>
<formControlPr xmlns="http://schemas.microsoft.com/office/spreadsheetml/2009/9/main" objectType="CheckBox" fmlaLink="H438" lockText="1" noThreeD="1"/>
</file>

<file path=xl/ctrlProps/ctrlProp264.xml><?xml version="1.0" encoding="utf-8"?>
<formControlPr xmlns="http://schemas.microsoft.com/office/spreadsheetml/2009/9/main" objectType="CheckBox" fmlaLink="L266" lockText="1" noThreeD="1"/>
</file>

<file path=xl/ctrlProps/ctrlProp265.xml><?xml version="1.0" encoding="utf-8"?>
<formControlPr xmlns="http://schemas.microsoft.com/office/spreadsheetml/2009/9/main" objectType="CheckBox" fmlaLink="L267" lockText="1" noThreeD="1"/>
</file>

<file path=xl/ctrlProps/ctrlProp266.xml><?xml version="1.0" encoding="utf-8"?>
<formControlPr xmlns="http://schemas.microsoft.com/office/spreadsheetml/2009/9/main" objectType="CheckBox" fmlaLink="L268" lockText="1" noThreeD="1"/>
</file>

<file path=xl/ctrlProps/ctrlProp267.xml><?xml version="1.0" encoding="utf-8"?>
<formControlPr xmlns="http://schemas.microsoft.com/office/spreadsheetml/2009/9/main" objectType="CheckBox" fmlaLink="L269" lockText="1" noThreeD="1"/>
</file>

<file path=xl/ctrlProps/ctrlProp268.xml><?xml version="1.0" encoding="utf-8"?>
<formControlPr xmlns="http://schemas.microsoft.com/office/spreadsheetml/2009/9/main" objectType="CheckBox" fmlaLink="L270" lockText="1" noThreeD="1"/>
</file>

<file path=xl/ctrlProps/ctrlProp269.xml><?xml version="1.0" encoding="utf-8"?>
<formControlPr xmlns="http://schemas.microsoft.com/office/spreadsheetml/2009/9/main" objectType="CheckBox" fmlaLink="L271" lockText="1" noThreeD="1"/>
</file>

<file path=xl/ctrlProps/ctrlProp27.xml><?xml version="1.0" encoding="utf-8"?>
<formControlPr xmlns="http://schemas.microsoft.com/office/spreadsheetml/2009/9/main" objectType="CheckBox" fmlaLink="L29" lockText="1" noThreeD="1"/>
</file>

<file path=xl/ctrlProps/ctrlProp270.xml><?xml version="1.0" encoding="utf-8"?>
<formControlPr xmlns="http://schemas.microsoft.com/office/spreadsheetml/2009/9/main" objectType="CheckBox" fmlaLink="L272" lockText="1" noThreeD="1"/>
</file>

<file path=xl/ctrlProps/ctrlProp271.xml><?xml version="1.0" encoding="utf-8"?>
<formControlPr xmlns="http://schemas.microsoft.com/office/spreadsheetml/2009/9/main" objectType="CheckBox" fmlaLink="L273" lockText="1" noThreeD="1"/>
</file>

<file path=xl/ctrlProps/ctrlProp272.xml><?xml version="1.0" encoding="utf-8"?>
<formControlPr xmlns="http://schemas.microsoft.com/office/spreadsheetml/2009/9/main" objectType="CheckBox" fmlaLink="L274" lockText="1" noThreeD="1"/>
</file>

<file path=xl/ctrlProps/ctrlProp273.xml><?xml version="1.0" encoding="utf-8"?>
<formControlPr xmlns="http://schemas.microsoft.com/office/spreadsheetml/2009/9/main" objectType="CheckBox" fmlaLink="L275" lockText="1" noThreeD="1"/>
</file>

<file path=xl/ctrlProps/ctrlProp274.xml><?xml version="1.0" encoding="utf-8"?>
<formControlPr xmlns="http://schemas.microsoft.com/office/spreadsheetml/2009/9/main" objectType="CheckBox" fmlaLink="L276" lockText="1" noThreeD="1"/>
</file>

<file path=xl/ctrlProps/ctrlProp275.xml><?xml version="1.0" encoding="utf-8"?>
<formControlPr xmlns="http://schemas.microsoft.com/office/spreadsheetml/2009/9/main" objectType="CheckBox" fmlaLink="L277" lockText="1" noThreeD="1"/>
</file>

<file path=xl/ctrlProps/ctrlProp276.xml><?xml version="1.0" encoding="utf-8"?>
<formControlPr xmlns="http://schemas.microsoft.com/office/spreadsheetml/2009/9/main" objectType="CheckBox" fmlaLink="L278" lockText="1" noThreeD="1"/>
</file>

<file path=xl/ctrlProps/ctrlProp277.xml><?xml version="1.0" encoding="utf-8"?>
<formControlPr xmlns="http://schemas.microsoft.com/office/spreadsheetml/2009/9/main" objectType="CheckBox" fmlaLink="L279" lockText="1" noThreeD="1"/>
</file>

<file path=xl/ctrlProps/ctrlProp278.xml><?xml version="1.0" encoding="utf-8"?>
<formControlPr xmlns="http://schemas.microsoft.com/office/spreadsheetml/2009/9/main" objectType="CheckBox" fmlaLink="L280" lockText="1" noThreeD="1"/>
</file>

<file path=xl/ctrlProps/ctrlProp279.xml><?xml version="1.0" encoding="utf-8"?>
<formControlPr xmlns="http://schemas.microsoft.com/office/spreadsheetml/2009/9/main" objectType="CheckBox" fmlaLink="L281" lockText="1" noThreeD="1"/>
</file>

<file path=xl/ctrlProps/ctrlProp28.xml><?xml version="1.0" encoding="utf-8"?>
<formControlPr xmlns="http://schemas.microsoft.com/office/spreadsheetml/2009/9/main" objectType="CheckBox" fmlaLink="L30" lockText="1" noThreeD="1"/>
</file>

<file path=xl/ctrlProps/ctrlProp280.xml><?xml version="1.0" encoding="utf-8"?>
<formControlPr xmlns="http://schemas.microsoft.com/office/spreadsheetml/2009/9/main" objectType="CheckBox" fmlaLink="L282" lockText="1" noThreeD="1"/>
</file>

<file path=xl/ctrlProps/ctrlProp281.xml><?xml version="1.0" encoding="utf-8"?>
<formControlPr xmlns="http://schemas.microsoft.com/office/spreadsheetml/2009/9/main" objectType="CheckBox" fmlaLink="L283" lockText="1" noThreeD="1"/>
</file>

<file path=xl/ctrlProps/ctrlProp282.xml><?xml version="1.0" encoding="utf-8"?>
<formControlPr xmlns="http://schemas.microsoft.com/office/spreadsheetml/2009/9/main" objectType="CheckBox" fmlaLink="L284" lockText="1" noThreeD="1"/>
</file>

<file path=xl/ctrlProps/ctrlProp283.xml><?xml version="1.0" encoding="utf-8"?>
<formControlPr xmlns="http://schemas.microsoft.com/office/spreadsheetml/2009/9/main" objectType="CheckBox" fmlaLink="L285" lockText="1" noThreeD="1"/>
</file>

<file path=xl/ctrlProps/ctrlProp284.xml><?xml version="1.0" encoding="utf-8"?>
<formControlPr xmlns="http://schemas.microsoft.com/office/spreadsheetml/2009/9/main" objectType="CheckBox" fmlaLink="L286" lockText="1" noThreeD="1"/>
</file>

<file path=xl/ctrlProps/ctrlProp285.xml><?xml version="1.0" encoding="utf-8"?>
<formControlPr xmlns="http://schemas.microsoft.com/office/spreadsheetml/2009/9/main" objectType="CheckBox" fmlaLink="L287" lockText="1" noThreeD="1"/>
</file>

<file path=xl/ctrlProps/ctrlProp286.xml><?xml version="1.0" encoding="utf-8"?>
<formControlPr xmlns="http://schemas.microsoft.com/office/spreadsheetml/2009/9/main" objectType="CheckBox" fmlaLink="L288" lockText="1" noThreeD="1"/>
</file>

<file path=xl/ctrlProps/ctrlProp287.xml><?xml version="1.0" encoding="utf-8"?>
<formControlPr xmlns="http://schemas.microsoft.com/office/spreadsheetml/2009/9/main" objectType="CheckBox" fmlaLink="L289" lockText="1" noThreeD="1"/>
</file>

<file path=xl/ctrlProps/ctrlProp288.xml><?xml version="1.0" encoding="utf-8"?>
<formControlPr xmlns="http://schemas.microsoft.com/office/spreadsheetml/2009/9/main" objectType="CheckBox" fmlaLink="L290" lockText="1" noThreeD="1"/>
</file>

<file path=xl/ctrlProps/ctrlProp289.xml><?xml version="1.0" encoding="utf-8"?>
<formControlPr xmlns="http://schemas.microsoft.com/office/spreadsheetml/2009/9/main" objectType="CheckBox" fmlaLink="L291" lockText="1" noThreeD="1"/>
</file>

<file path=xl/ctrlProps/ctrlProp29.xml><?xml version="1.0" encoding="utf-8"?>
<formControlPr xmlns="http://schemas.microsoft.com/office/spreadsheetml/2009/9/main" objectType="CheckBox" fmlaLink="L31" lockText="1" noThreeD="1"/>
</file>

<file path=xl/ctrlProps/ctrlProp290.xml><?xml version="1.0" encoding="utf-8"?>
<formControlPr xmlns="http://schemas.microsoft.com/office/spreadsheetml/2009/9/main" objectType="CheckBox" fmlaLink="L292" lockText="1" noThreeD="1"/>
</file>

<file path=xl/ctrlProps/ctrlProp291.xml><?xml version="1.0" encoding="utf-8"?>
<formControlPr xmlns="http://schemas.microsoft.com/office/spreadsheetml/2009/9/main" objectType="CheckBox" fmlaLink="L293" lockText="1" noThreeD="1"/>
</file>

<file path=xl/ctrlProps/ctrlProp292.xml><?xml version="1.0" encoding="utf-8"?>
<formControlPr xmlns="http://schemas.microsoft.com/office/spreadsheetml/2009/9/main" objectType="CheckBox" fmlaLink="L294" lockText="1" noThreeD="1"/>
</file>

<file path=xl/ctrlProps/ctrlProp293.xml><?xml version="1.0" encoding="utf-8"?>
<formControlPr xmlns="http://schemas.microsoft.com/office/spreadsheetml/2009/9/main" objectType="CheckBox" fmlaLink="L295" lockText="1" noThreeD="1"/>
</file>

<file path=xl/ctrlProps/ctrlProp294.xml><?xml version="1.0" encoding="utf-8"?>
<formControlPr xmlns="http://schemas.microsoft.com/office/spreadsheetml/2009/9/main" objectType="CheckBox" fmlaLink="L296" lockText="1" noThreeD="1"/>
</file>

<file path=xl/ctrlProps/ctrlProp295.xml><?xml version="1.0" encoding="utf-8"?>
<formControlPr xmlns="http://schemas.microsoft.com/office/spreadsheetml/2009/9/main" objectType="CheckBox" fmlaLink="L297" lockText="1" noThreeD="1"/>
</file>

<file path=xl/ctrlProps/ctrlProp296.xml><?xml version="1.0" encoding="utf-8"?>
<formControlPr xmlns="http://schemas.microsoft.com/office/spreadsheetml/2009/9/main" objectType="CheckBox" fmlaLink="L298" lockText="1" noThreeD="1"/>
</file>

<file path=xl/ctrlProps/ctrlProp297.xml><?xml version="1.0" encoding="utf-8"?>
<formControlPr xmlns="http://schemas.microsoft.com/office/spreadsheetml/2009/9/main" objectType="CheckBox" fmlaLink="L299" lockText="1" noThreeD="1"/>
</file>

<file path=xl/ctrlProps/ctrlProp298.xml><?xml version="1.0" encoding="utf-8"?>
<formControlPr xmlns="http://schemas.microsoft.com/office/spreadsheetml/2009/9/main" objectType="CheckBox" fmlaLink="L300" lockText="1" noThreeD="1"/>
</file>

<file path=xl/ctrlProps/ctrlProp299.xml><?xml version="1.0" encoding="utf-8"?>
<formControlPr xmlns="http://schemas.microsoft.com/office/spreadsheetml/2009/9/main" objectType="CheckBox" fmlaLink="L301" lockText="1" noThreeD="1"/>
</file>

<file path=xl/ctrlProps/ctrlProp3.xml><?xml version="1.0" encoding="utf-8"?>
<formControlPr xmlns="http://schemas.microsoft.com/office/spreadsheetml/2009/9/main" objectType="CheckBox" fmlaLink="L5" lockText="1" noThreeD="1"/>
</file>

<file path=xl/ctrlProps/ctrlProp30.xml><?xml version="1.0" encoding="utf-8"?>
<formControlPr xmlns="http://schemas.microsoft.com/office/spreadsheetml/2009/9/main" objectType="CheckBox" fmlaLink="L32" lockText="1" noThreeD="1"/>
</file>

<file path=xl/ctrlProps/ctrlProp300.xml><?xml version="1.0" encoding="utf-8"?>
<formControlPr xmlns="http://schemas.microsoft.com/office/spreadsheetml/2009/9/main" objectType="CheckBox" fmlaLink="L302" lockText="1" noThreeD="1"/>
</file>

<file path=xl/ctrlProps/ctrlProp301.xml><?xml version="1.0" encoding="utf-8"?>
<formControlPr xmlns="http://schemas.microsoft.com/office/spreadsheetml/2009/9/main" objectType="CheckBox" fmlaLink="L303" lockText="1" noThreeD="1"/>
</file>

<file path=xl/ctrlProps/ctrlProp302.xml><?xml version="1.0" encoding="utf-8"?>
<formControlPr xmlns="http://schemas.microsoft.com/office/spreadsheetml/2009/9/main" objectType="CheckBox" fmlaLink="L304" lockText="1" noThreeD="1"/>
</file>

<file path=xl/ctrlProps/ctrlProp303.xml><?xml version="1.0" encoding="utf-8"?>
<formControlPr xmlns="http://schemas.microsoft.com/office/spreadsheetml/2009/9/main" objectType="CheckBox" fmlaLink="L305" lockText="1" noThreeD="1"/>
</file>

<file path=xl/ctrlProps/ctrlProp304.xml><?xml version="1.0" encoding="utf-8"?>
<formControlPr xmlns="http://schemas.microsoft.com/office/spreadsheetml/2009/9/main" objectType="CheckBox" fmlaLink="L306" lockText="1" noThreeD="1"/>
</file>

<file path=xl/ctrlProps/ctrlProp305.xml><?xml version="1.0" encoding="utf-8"?>
<formControlPr xmlns="http://schemas.microsoft.com/office/spreadsheetml/2009/9/main" objectType="CheckBox" fmlaLink="L307" lockText="1" noThreeD="1"/>
</file>

<file path=xl/ctrlProps/ctrlProp306.xml><?xml version="1.0" encoding="utf-8"?>
<formControlPr xmlns="http://schemas.microsoft.com/office/spreadsheetml/2009/9/main" objectType="CheckBox" fmlaLink="L308" lockText="1" noThreeD="1"/>
</file>

<file path=xl/ctrlProps/ctrlProp307.xml><?xml version="1.0" encoding="utf-8"?>
<formControlPr xmlns="http://schemas.microsoft.com/office/spreadsheetml/2009/9/main" objectType="CheckBox" fmlaLink="L309" lockText="1" noThreeD="1"/>
</file>

<file path=xl/ctrlProps/ctrlProp308.xml><?xml version="1.0" encoding="utf-8"?>
<formControlPr xmlns="http://schemas.microsoft.com/office/spreadsheetml/2009/9/main" objectType="CheckBox" fmlaLink="L310" lockText="1" noThreeD="1"/>
</file>

<file path=xl/ctrlProps/ctrlProp309.xml><?xml version="1.0" encoding="utf-8"?>
<formControlPr xmlns="http://schemas.microsoft.com/office/spreadsheetml/2009/9/main" objectType="CheckBox" fmlaLink="L311" lockText="1" noThreeD="1"/>
</file>

<file path=xl/ctrlProps/ctrlProp31.xml><?xml version="1.0" encoding="utf-8"?>
<formControlPr xmlns="http://schemas.microsoft.com/office/spreadsheetml/2009/9/main" objectType="CheckBox" fmlaLink="L33" lockText="1" noThreeD="1"/>
</file>

<file path=xl/ctrlProps/ctrlProp310.xml><?xml version="1.0" encoding="utf-8"?>
<formControlPr xmlns="http://schemas.microsoft.com/office/spreadsheetml/2009/9/main" objectType="CheckBox" fmlaLink="L312" lockText="1" noThreeD="1"/>
</file>

<file path=xl/ctrlProps/ctrlProp311.xml><?xml version="1.0" encoding="utf-8"?>
<formControlPr xmlns="http://schemas.microsoft.com/office/spreadsheetml/2009/9/main" objectType="CheckBox" fmlaLink="L313" lockText="1" noThreeD="1"/>
</file>

<file path=xl/ctrlProps/ctrlProp312.xml><?xml version="1.0" encoding="utf-8"?>
<formControlPr xmlns="http://schemas.microsoft.com/office/spreadsheetml/2009/9/main" objectType="CheckBox" fmlaLink="L314" lockText="1" noThreeD="1"/>
</file>

<file path=xl/ctrlProps/ctrlProp313.xml><?xml version="1.0" encoding="utf-8"?>
<formControlPr xmlns="http://schemas.microsoft.com/office/spreadsheetml/2009/9/main" objectType="CheckBox" fmlaLink="L315" lockText="1" noThreeD="1"/>
</file>

<file path=xl/ctrlProps/ctrlProp314.xml><?xml version="1.0" encoding="utf-8"?>
<formControlPr xmlns="http://schemas.microsoft.com/office/spreadsheetml/2009/9/main" objectType="CheckBox" fmlaLink="L316" lockText="1" noThreeD="1"/>
</file>

<file path=xl/ctrlProps/ctrlProp315.xml><?xml version="1.0" encoding="utf-8"?>
<formControlPr xmlns="http://schemas.microsoft.com/office/spreadsheetml/2009/9/main" objectType="CheckBox" fmlaLink="L317" lockText="1" noThreeD="1"/>
</file>

<file path=xl/ctrlProps/ctrlProp316.xml><?xml version="1.0" encoding="utf-8"?>
<formControlPr xmlns="http://schemas.microsoft.com/office/spreadsheetml/2009/9/main" objectType="CheckBox" fmlaLink="L318" lockText="1" noThreeD="1"/>
</file>

<file path=xl/ctrlProps/ctrlProp317.xml><?xml version="1.0" encoding="utf-8"?>
<formControlPr xmlns="http://schemas.microsoft.com/office/spreadsheetml/2009/9/main" objectType="CheckBox" fmlaLink="L319" lockText="1" noThreeD="1"/>
</file>

<file path=xl/ctrlProps/ctrlProp318.xml><?xml version="1.0" encoding="utf-8"?>
<formControlPr xmlns="http://schemas.microsoft.com/office/spreadsheetml/2009/9/main" objectType="CheckBox" fmlaLink="L320" lockText="1" noThreeD="1"/>
</file>

<file path=xl/ctrlProps/ctrlProp319.xml><?xml version="1.0" encoding="utf-8"?>
<formControlPr xmlns="http://schemas.microsoft.com/office/spreadsheetml/2009/9/main" objectType="CheckBox" fmlaLink="L321" lockText="1" noThreeD="1"/>
</file>

<file path=xl/ctrlProps/ctrlProp32.xml><?xml version="1.0" encoding="utf-8"?>
<formControlPr xmlns="http://schemas.microsoft.com/office/spreadsheetml/2009/9/main" objectType="CheckBox" fmlaLink="L34" lockText="1" noThreeD="1"/>
</file>

<file path=xl/ctrlProps/ctrlProp320.xml><?xml version="1.0" encoding="utf-8"?>
<formControlPr xmlns="http://schemas.microsoft.com/office/spreadsheetml/2009/9/main" objectType="CheckBox" fmlaLink="L322" lockText="1" noThreeD="1"/>
</file>

<file path=xl/ctrlProps/ctrlProp321.xml><?xml version="1.0" encoding="utf-8"?>
<formControlPr xmlns="http://schemas.microsoft.com/office/spreadsheetml/2009/9/main" objectType="CheckBox" fmlaLink="L323" lockText="1" noThreeD="1"/>
</file>

<file path=xl/ctrlProps/ctrlProp322.xml><?xml version="1.0" encoding="utf-8"?>
<formControlPr xmlns="http://schemas.microsoft.com/office/spreadsheetml/2009/9/main" objectType="CheckBox" fmlaLink="L324" lockText="1" noThreeD="1"/>
</file>

<file path=xl/ctrlProps/ctrlProp323.xml><?xml version="1.0" encoding="utf-8"?>
<formControlPr xmlns="http://schemas.microsoft.com/office/spreadsheetml/2009/9/main" objectType="CheckBox" fmlaLink="L325" lockText="1" noThreeD="1"/>
</file>

<file path=xl/ctrlProps/ctrlProp324.xml><?xml version="1.0" encoding="utf-8"?>
<formControlPr xmlns="http://schemas.microsoft.com/office/spreadsheetml/2009/9/main" objectType="CheckBox" fmlaLink="L326" lockText="1" noThreeD="1"/>
</file>

<file path=xl/ctrlProps/ctrlProp325.xml><?xml version="1.0" encoding="utf-8"?>
<formControlPr xmlns="http://schemas.microsoft.com/office/spreadsheetml/2009/9/main" objectType="CheckBox" fmlaLink="L327" lockText="1" noThreeD="1"/>
</file>

<file path=xl/ctrlProps/ctrlProp326.xml><?xml version="1.0" encoding="utf-8"?>
<formControlPr xmlns="http://schemas.microsoft.com/office/spreadsheetml/2009/9/main" objectType="CheckBox" fmlaLink="L328" lockText="1" noThreeD="1"/>
</file>

<file path=xl/ctrlProps/ctrlProp327.xml><?xml version="1.0" encoding="utf-8"?>
<formControlPr xmlns="http://schemas.microsoft.com/office/spreadsheetml/2009/9/main" objectType="CheckBox" fmlaLink="L329" lockText="1" noThreeD="1"/>
</file>

<file path=xl/ctrlProps/ctrlProp328.xml><?xml version="1.0" encoding="utf-8"?>
<formControlPr xmlns="http://schemas.microsoft.com/office/spreadsheetml/2009/9/main" objectType="CheckBox" fmlaLink="L330" lockText="1" noThreeD="1"/>
</file>

<file path=xl/ctrlProps/ctrlProp329.xml><?xml version="1.0" encoding="utf-8"?>
<formControlPr xmlns="http://schemas.microsoft.com/office/spreadsheetml/2009/9/main" objectType="CheckBox" fmlaLink="L331" lockText="1" noThreeD="1"/>
</file>

<file path=xl/ctrlProps/ctrlProp33.xml><?xml version="1.0" encoding="utf-8"?>
<formControlPr xmlns="http://schemas.microsoft.com/office/spreadsheetml/2009/9/main" objectType="CheckBox" fmlaLink="L35" lockText="1" noThreeD="1"/>
</file>

<file path=xl/ctrlProps/ctrlProp330.xml><?xml version="1.0" encoding="utf-8"?>
<formControlPr xmlns="http://schemas.microsoft.com/office/spreadsheetml/2009/9/main" objectType="CheckBox" fmlaLink="L332" lockText="1" noThreeD="1"/>
</file>

<file path=xl/ctrlProps/ctrlProp331.xml><?xml version="1.0" encoding="utf-8"?>
<formControlPr xmlns="http://schemas.microsoft.com/office/spreadsheetml/2009/9/main" objectType="CheckBox" fmlaLink="L333" lockText="1" noThreeD="1"/>
</file>

<file path=xl/ctrlProps/ctrlProp332.xml><?xml version="1.0" encoding="utf-8"?>
<formControlPr xmlns="http://schemas.microsoft.com/office/spreadsheetml/2009/9/main" objectType="CheckBox" fmlaLink="L334" lockText="1" noThreeD="1"/>
</file>

<file path=xl/ctrlProps/ctrlProp333.xml><?xml version="1.0" encoding="utf-8"?>
<formControlPr xmlns="http://schemas.microsoft.com/office/spreadsheetml/2009/9/main" objectType="CheckBox" fmlaLink="L335" lockText="1" noThreeD="1"/>
</file>

<file path=xl/ctrlProps/ctrlProp334.xml><?xml version="1.0" encoding="utf-8"?>
<formControlPr xmlns="http://schemas.microsoft.com/office/spreadsheetml/2009/9/main" objectType="CheckBox" fmlaLink="L336" lockText="1" noThreeD="1"/>
</file>

<file path=xl/ctrlProps/ctrlProp335.xml><?xml version="1.0" encoding="utf-8"?>
<formControlPr xmlns="http://schemas.microsoft.com/office/spreadsheetml/2009/9/main" objectType="CheckBox" fmlaLink="L337" lockText="1" noThreeD="1"/>
</file>

<file path=xl/ctrlProps/ctrlProp336.xml><?xml version="1.0" encoding="utf-8"?>
<formControlPr xmlns="http://schemas.microsoft.com/office/spreadsheetml/2009/9/main" objectType="CheckBox" fmlaLink="L338" lockText="1" noThreeD="1"/>
</file>

<file path=xl/ctrlProps/ctrlProp337.xml><?xml version="1.0" encoding="utf-8"?>
<formControlPr xmlns="http://schemas.microsoft.com/office/spreadsheetml/2009/9/main" objectType="CheckBox" fmlaLink="L339" lockText="1" noThreeD="1"/>
</file>

<file path=xl/ctrlProps/ctrlProp338.xml><?xml version="1.0" encoding="utf-8"?>
<formControlPr xmlns="http://schemas.microsoft.com/office/spreadsheetml/2009/9/main" objectType="CheckBox" fmlaLink="L340" lockText="1" noThreeD="1"/>
</file>

<file path=xl/ctrlProps/ctrlProp339.xml><?xml version="1.0" encoding="utf-8"?>
<formControlPr xmlns="http://schemas.microsoft.com/office/spreadsheetml/2009/9/main" objectType="CheckBox" fmlaLink="L341" lockText="1" noThreeD="1"/>
</file>

<file path=xl/ctrlProps/ctrlProp34.xml><?xml version="1.0" encoding="utf-8"?>
<formControlPr xmlns="http://schemas.microsoft.com/office/spreadsheetml/2009/9/main" objectType="CheckBox" fmlaLink="L36" lockText="1" noThreeD="1"/>
</file>

<file path=xl/ctrlProps/ctrlProp340.xml><?xml version="1.0" encoding="utf-8"?>
<formControlPr xmlns="http://schemas.microsoft.com/office/spreadsheetml/2009/9/main" objectType="CheckBox" fmlaLink="L342" lockText="1" noThreeD="1"/>
</file>

<file path=xl/ctrlProps/ctrlProp341.xml><?xml version="1.0" encoding="utf-8"?>
<formControlPr xmlns="http://schemas.microsoft.com/office/spreadsheetml/2009/9/main" objectType="CheckBox" fmlaLink="L343" lockText="1" noThreeD="1"/>
</file>

<file path=xl/ctrlProps/ctrlProp342.xml><?xml version="1.0" encoding="utf-8"?>
<formControlPr xmlns="http://schemas.microsoft.com/office/spreadsheetml/2009/9/main" objectType="CheckBox" fmlaLink="L344" lockText="1" noThreeD="1"/>
</file>

<file path=xl/ctrlProps/ctrlProp343.xml><?xml version="1.0" encoding="utf-8"?>
<formControlPr xmlns="http://schemas.microsoft.com/office/spreadsheetml/2009/9/main" objectType="CheckBox" fmlaLink="L345" lockText="1" noThreeD="1"/>
</file>

<file path=xl/ctrlProps/ctrlProp344.xml><?xml version="1.0" encoding="utf-8"?>
<formControlPr xmlns="http://schemas.microsoft.com/office/spreadsheetml/2009/9/main" objectType="CheckBox" fmlaLink="L346" lockText="1" noThreeD="1"/>
</file>

<file path=xl/ctrlProps/ctrlProp345.xml><?xml version="1.0" encoding="utf-8"?>
<formControlPr xmlns="http://schemas.microsoft.com/office/spreadsheetml/2009/9/main" objectType="CheckBox" fmlaLink="L347" lockText="1" noThreeD="1"/>
</file>

<file path=xl/ctrlProps/ctrlProp346.xml><?xml version="1.0" encoding="utf-8"?>
<formControlPr xmlns="http://schemas.microsoft.com/office/spreadsheetml/2009/9/main" objectType="CheckBox" fmlaLink="L348" lockText="1" noThreeD="1"/>
</file>

<file path=xl/ctrlProps/ctrlProp347.xml><?xml version="1.0" encoding="utf-8"?>
<formControlPr xmlns="http://schemas.microsoft.com/office/spreadsheetml/2009/9/main" objectType="CheckBox" fmlaLink="L349" lockText="1" noThreeD="1"/>
</file>

<file path=xl/ctrlProps/ctrlProp348.xml><?xml version="1.0" encoding="utf-8"?>
<formControlPr xmlns="http://schemas.microsoft.com/office/spreadsheetml/2009/9/main" objectType="CheckBox" fmlaLink="L350" lockText="1" noThreeD="1"/>
</file>

<file path=xl/ctrlProps/ctrlProp349.xml><?xml version="1.0" encoding="utf-8"?>
<formControlPr xmlns="http://schemas.microsoft.com/office/spreadsheetml/2009/9/main" objectType="CheckBox" fmlaLink="L351" lockText="1" noThreeD="1"/>
</file>

<file path=xl/ctrlProps/ctrlProp35.xml><?xml version="1.0" encoding="utf-8"?>
<formControlPr xmlns="http://schemas.microsoft.com/office/spreadsheetml/2009/9/main" objectType="CheckBox" fmlaLink="L37" lockText="1" noThreeD="1"/>
</file>

<file path=xl/ctrlProps/ctrlProp350.xml><?xml version="1.0" encoding="utf-8"?>
<formControlPr xmlns="http://schemas.microsoft.com/office/spreadsheetml/2009/9/main" objectType="CheckBox" fmlaLink="L352" lockText="1" noThreeD="1"/>
</file>

<file path=xl/ctrlProps/ctrlProp351.xml><?xml version="1.0" encoding="utf-8"?>
<formControlPr xmlns="http://schemas.microsoft.com/office/spreadsheetml/2009/9/main" objectType="CheckBox" fmlaLink="L353" lockText="1" noThreeD="1"/>
</file>

<file path=xl/ctrlProps/ctrlProp352.xml><?xml version="1.0" encoding="utf-8"?>
<formControlPr xmlns="http://schemas.microsoft.com/office/spreadsheetml/2009/9/main" objectType="CheckBox" fmlaLink="L354" lockText="1" noThreeD="1"/>
</file>

<file path=xl/ctrlProps/ctrlProp353.xml><?xml version="1.0" encoding="utf-8"?>
<formControlPr xmlns="http://schemas.microsoft.com/office/spreadsheetml/2009/9/main" objectType="CheckBox" fmlaLink="L355" lockText="1" noThreeD="1"/>
</file>

<file path=xl/ctrlProps/ctrlProp354.xml><?xml version="1.0" encoding="utf-8"?>
<formControlPr xmlns="http://schemas.microsoft.com/office/spreadsheetml/2009/9/main" objectType="CheckBox" fmlaLink="L356" lockText="1" noThreeD="1"/>
</file>

<file path=xl/ctrlProps/ctrlProp355.xml><?xml version="1.0" encoding="utf-8"?>
<formControlPr xmlns="http://schemas.microsoft.com/office/spreadsheetml/2009/9/main" objectType="CheckBox" fmlaLink="L357" lockText="1" noThreeD="1"/>
</file>

<file path=xl/ctrlProps/ctrlProp356.xml><?xml version="1.0" encoding="utf-8"?>
<formControlPr xmlns="http://schemas.microsoft.com/office/spreadsheetml/2009/9/main" objectType="CheckBox" fmlaLink="L358" lockText="1" noThreeD="1"/>
</file>

<file path=xl/ctrlProps/ctrlProp357.xml><?xml version="1.0" encoding="utf-8"?>
<formControlPr xmlns="http://schemas.microsoft.com/office/spreadsheetml/2009/9/main" objectType="CheckBox" fmlaLink="L359" lockText="1" noThreeD="1"/>
</file>

<file path=xl/ctrlProps/ctrlProp358.xml><?xml version="1.0" encoding="utf-8"?>
<formControlPr xmlns="http://schemas.microsoft.com/office/spreadsheetml/2009/9/main" objectType="CheckBox" fmlaLink="L360" lockText="1" noThreeD="1"/>
</file>

<file path=xl/ctrlProps/ctrlProp359.xml><?xml version="1.0" encoding="utf-8"?>
<formControlPr xmlns="http://schemas.microsoft.com/office/spreadsheetml/2009/9/main" objectType="CheckBox" fmlaLink="L361" lockText="1" noThreeD="1"/>
</file>

<file path=xl/ctrlProps/ctrlProp36.xml><?xml version="1.0" encoding="utf-8"?>
<formControlPr xmlns="http://schemas.microsoft.com/office/spreadsheetml/2009/9/main" objectType="CheckBox" fmlaLink="L38" lockText="1" noThreeD="1"/>
</file>

<file path=xl/ctrlProps/ctrlProp360.xml><?xml version="1.0" encoding="utf-8"?>
<formControlPr xmlns="http://schemas.microsoft.com/office/spreadsheetml/2009/9/main" objectType="CheckBox" fmlaLink="L362" lockText="1" noThreeD="1"/>
</file>

<file path=xl/ctrlProps/ctrlProp361.xml><?xml version="1.0" encoding="utf-8"?>
<formControlPr xmlns="http://schemas.microsoft.com/office/spreadsheetml/2009/9/main" objectType="CheckBox" fmlaLink="L363" lockText="1" noThreeD="1"/>
</file>

<file path=xl/ctrlProps/ctrlProp362.xml><?xml version="1.0" encoding="utf-8"?>
<formControlPr xmlns="http://schemas.microsoft.com/office/spreadsheetml/2009/9/main" objectType="CheckBox" fmlaLink="L364" lockText="1" noThreeD="1"/>
</file>

<file path=xl/ctrlProps/ctrlProp363.xml><?xml version="1.0" encoding="utf-8"?>
<formControlPr xmlns="http://schemas.microsoft.com/office/spreadsheetml/2009/9/main" objectType="CheckBox" fmlaLink="L365" lockText="1" noThreeD="1"/>
</file>

<file path=xl/ctrlProps/ctrlProp364.xml><?xml version="1.0" encoding="utf-8"?>
<formControlPr xmlns="http://schemas.microsoft.com/office/spreadsheetml/2009/9/main" objectType="CheckBox" fmlaLink="L366" lockText="1" noThreeD="1"/>
</file>

<file path=xl/ctrlProps/ctrlProp365.xml><?xml version="1.0" encoding="utf-8"?>
<formControlPr xmlns="http://schemas.microsoft.com/office/spreadsheetml/2009/9/main" objectType="CheckBox" fmlaLink="L367" lockText="1" noThreeD="1"/>
</file>

<file path=xl/ctrlProps/ctrlProp366.xml><?xml version="1.0" encoding="utf-8"?>
<formControlPr xmlns="http://schemas.microsoft.com/office/spreadsheetml/2009/9/main" objectType="CheckBox" fmlaLink="L368" lockText="1" noThreeD="1"/>
</file>

<file path=xl/ctrlProps/ctrlProp367.xml><?xml version="1.0" encoding="utf-8"?>
<formControlPr xmlns="http://schemas.microsoft.com/office/spreadsheetml/2009/9/main" objectType="CheckBox" fmlaLink="L369" lockText="1" noThreeD="1"/>
</file>

<file path=xl/ctrlProps/ctrlProp368.xml><?xml version="1.0" encoding="utf-8"?>
<formControlPr xmlns="http://schemas.microsoft.com/office/spreadsheetml/2009/9/main" objectType="CheckBox" fmlaLink="L370" lockText="1" noThreeD="1"/>
</file>

<file path=xl/ctrlProps/ctrlProp369.xml><?xml version="1.0" encoding="utf-8"?>
<formControlPr xmlns="http://schemas.microsoft.com/office/spreadsheetml/2009/9/main" objectType="CheckBox" fmlaLink="L371" lockText="1" noThreeD="1"/>
</file>

<file path=xl/ctrlProps/ctrlProp37.xml><?xml version="1.0" encoding="utf-8"?>
<formControlPr xmlns="http://schemas.microsoft.com/office/spreadsheetml/2009/9/main" objectType="CheckBox" fmlaLink="L39" lockText="1" noThreeD="1"/>
</file>

<file path=xl/ctrlProps/ctrlProp370.xml><?xml version="1.0" encoding="utf-8"?>
<formControlPr xmlns="http://schemas.microsoft.com/office/spreadsheetml/2009/9/main" objectType="CheckBox" fmlaLink="L372" lockText="1" noThreeD="1"/>
</file>

<file path=xl/ctrlProps/ctrlProp371.xml><?xml version="1.0" encoding="utf-8"?>
<formControlPr xmlns="http://schemas.microsoft.com/office/spreadsheetml/2009/9/main" objectType="CheckBox" fmlaLink="L373" lockText="1" noThreeD="1"/>
</file>

<file path=xl/ctrlProps/ctrlProp372.xml><?xml version="1.0" encoding="utf-8"?>
<formControlPr xmlns="http://schemas.microsoft.com/office/spreadsheetml/2009/9/main" objectType="CheckBox" fmlaLink="L374" lockText="1" noThreeD="1"/>
</file>

<file path=xl/ctrlProps/ctrlProp373.xml><?xml version="1.0" encoding="utf-8"?>
<formControlPr xmlns="http://schemas.microsoft.com/office/spreadsheetml/2009/9/main" objectType="CheckBox" fmlaLink="L375" lockText="1" noThreeD="1"/>
</file>

<file path=xl/ctrlProps/ctrlProp374.xml><?xml version="1.0" encoding="utf-8"?>
<formControlPr xmlns="http://schemas.microsoft.com/office/spreadsheetml/2009/9/main" objectType="CheckBox" fmlaLink="L376" lockText="1" noThreeD="1"/>
</file>

<file path=xl/ctrlProps/ctrlProp375.xml><?xml version="1.0" encoding="utf-8"?>
<formControlPr xmlns="http://schemas.microsoft.com/office/spreadsheetml/2009/9/main" objectType="CheckBox" fmlaLink="L377" lockText="1" noThreeD="1"/>
</file>

<file path=xl/ctrlProps/ctrlProp376.xml><?xml version="1.0" encoding="utf-8"?>
<formControlPr xmlns="http://schemas.microsoft.com/office/spreadsheetml/2009/9/main" objectType="CheckBox" fmlaLink="L378" lockText="1" noThreeD="1"/>
</file>

<file path=xl/ctrlProps/ctrlProp377.xml><?xml version="1.0" encoding="utf-8"?>
<formControlPr xmlns="http://schemas.microsoft.com/office/spreadsheetml/2009/9/main" objectType="CheckBox" fmlaLink="L379" lockText="1" noThreeD="1"/>
</file>

<file path=xl/ctrlProps/ctrlProp378.xml><?xml version="1.0" encoding="utf-8"?>
<formControlPr xmlns="http://schemas.microsoft.com/office/spreadsheetml/2009/9/main" objectType="CheckBox" fmlaLink="L380" lockText="1" noThreeD="1"/>
</file>

<file path=xl/ctrlProps/ctrlProp379.xml><?xml version="1.0" encoding="utf-8"?>
<formControlPr xmlns="http://schemas.microsoft.com/office/spreadsheetml/2009/9/main" objectType="CheckBox" fmlaLink="L381" lockText="1" noThreeD="1"/>
</file>

<file path=xl/ctrlProps/ctrlProp38.xml><?xml version="1.0" encoding="utf-8"?>
<formControlPr xmlns="http://schemas.microsoft.com/office/spreadsheetml/2009/9/main" objectType="CheckBox" fmlaLink="L40" lockText="1" noThreeD="1"/>
</file>

<file path=xl/ctrlProps/ctrlProp380.xml><?xml version="1.0" encoding="utf-8"?>
<formControlPr xmlns="http://schemas.microsoft.com/office/spreadsheetml/2009/9/main" objectType="CheckBox" fmlaLink="L382" lockText="1" noThreeD="1"/>
</file>

<file path=xl/ctrlProps/ctrlProp381.xml><?xml version="1.0" encoding="utf-8"?>
<formControlPr xmlns="http://schemas.microsoft.com/office/spreadsheetml/2009/9/main" objectType="CheckBox" fmlaLink="L383" lockText="1" noThreeD="1"/>
</file>

<file path=xl/ctrlProps/ctrlProp382.xml><?xml version="1.0" encoding="utf-8"?>
<formControlPr xmlns="http://schemas.microsoft.com/office/spreadsheetml/2009/9/main" objectType="CheckBox" fmlaLink="L384" lockText="1" noThreeD="1"/>
</file>

<file path=xl/ctrlProps/ctrlProp383.xml><?xml version="1.0" encoding="utf-8"?>
<formControlPr xmlns="http://schemas.microsoft.com/office/spreadsheetml/2009/9/main" objectType="CheckBox" fmlaLink="L385" lockText="1" noThreeD="1"/>
</file>

<file path=xl/ctrlProps/ctrlProp384.xml><?xml version="1.0" encoding="utf-8"?>
<formControlPr xmlns="http://schemas.microsoft.com/office/spreadsheetml/2009/9/main" objectType="CheckBox" fmlaLink="L386" lockText="1" noThreeD="1"/>
</file>

<file path=xl/ctrlProps/ctrlProp385.xml><?xml version="1.0" encoding="utf-8"?>
<formControlPr xmlns="http://schemas.microsoft.com/office/spreadsheetml/2009/9/main" objectType="CheckBox" fmlaLink="L387" lockText="1" noThreeD="1"/>
</file>

<file path=xl/ctrlProps/ctrlProp386.xml><?xml version="1.0" encoding="utf-8"?>
<formControlPr xmlns="http://schemas.microsoft.com/office/spreadsheetml/2009/9/main" objectType="CheckBox" fmlaLink="L388" lockText="1" noThreeD="1"/>
</file>

<file path=xl/ctrlProps/ctrlProp387.xml><?xml version="1.0" encoding="utf-8"?>
<formControlPr xmlns="http://schemas.microsoft.com/office/spreadsheetml/2009/9/main" objectType="CheckBox" fmlaLink="L389" lockText="1" noThreeD="1"/>
</file>

<file path=xl/ctrlProps/ctrlProp388.xml><?xml version="1.0" encoding="utf-8"?>
<formControlPr xmlns="http://schemas.microsoft.com/office/spreadsheetml/2009/9/main" objectType="CheckBox" fmlaLink="L390" lockText="1" noThreeD="1"/>
</file>

<file path=xl/ctrlProps/ctrlProp389.xml><?xml version="1.0" encoding="utf-8"?>
<formControlPr xmlns="http://schemas.microsoft.com/office/spreadsheetml/2009/9/main" objectType="CheckBox" fmlaLink="L391" lockText="1" noThreeD="1"/>
</file>

<file path=xl/ctrlProps/ctrlProp39.xml><?xml version="1.0" encoding="utf-8"?>
<formControlPr xmlns="http://schemas.microsoft.com/office/spreadsheetml/2009/9/main" objectType="CheckBox" fmlaLink="L41" lockText="1" noThreeD="1"/>
</file>

<file path=xl/ctrlProps/ctrlProp390.xml><?xml version="1.0" encoding="utf-8"?>
<formControlPr xmlns="http://schemas.microsoft.com/office/spreadsheetml/2009/9/main" objectType="CheckBox" fmlaLink="L392" lockText="1" noThreeD="1"/>
</file>

<file path=xl/ctrlProps/ctrlProp391.xml><?xml version="1.0" encoding="utf-8"?>
<formControlPr xmlns="http://schemas.microsoft.com/office/spreadsheetml/2009/9/main" objectType="CheckBox" fmlaLink="L393" lockText="1" noThreeD="1"/>
</file>

<file path=xl/ctrlProps/ctrlProp392.xml><?xml version="1.0" encoding="utf-8"?>
<formControlPr xmlns="http://schemas.microsoft.com/office/spreadsheetml/2009/9/main" objectType="CheckBox" fmlaLink="L394" lockText="1" noThreeD="1"/>
</file>

<file path=xl/ctrlProps/ctrlProp393.xml><?xml version="1.0" encoding="utf-8"?>
<formControlPr xmlns="http://schemas.microsoft.com/office/spreadsheetml/2009/9/main" objectType="CheckBox" fmlaLink="L395" lockText="1" noThreeD="1"/>
</file>

<file path=xl/ctrlProps/ctrlProp394.xml><?xml version="1.0" encoding="utf-8"?>
<formControlPr xmlns="http://schemas.microsoft.com/office/spreadsheetml/2009/9/main" objectType="CheckBox" fmlaLink="L396" lockText="1" noThreeD="1"/>
</file>

<file path=xl/ctrlProps/ctrlProp395.xml><?xml version="1.0" encoding="utf-8"?>
<formControlPr xmlns="http://schemas.microsoft.com/office/spreadsheetml/2009/9/main" objectType="CheckBox" fmlaLink="L397" lockText="1" noThreeD="1"/>
</file>

<file path=xl/ctrlProps/ctrlProp396.xml><?xml version="1.0" encoding="utf-8"?>
<formControlPr xmlns="http://schemas.microsoft.com/office/spreadsheetml/2009/9/main" objectType="CheckBox" fmlaLink="L398" lockText="1" noThreeD="1"/>
</file>

<file path=xl/ctrlProps/ctrlProp397.xml><?xml version="1.0" encoding="utf-8"?>
<formControlPr xmlns="http://schemas.microsoft.com/office/spreadsheetml/2009/9/main" objectType="CheckBox" fmlaLink="L399" lockText="1" noThreeD="1"/>
</file>

<file path=xl/ctrlProps/ctrlProp398.xml><?xml version="1.0" encoding="utf-8"?>
<formControlPr xmlns="http://schemas.microsoft.com/office/spreadsheetml/2009/9/main" objectType="CheckBox" fmlaLink="L400" lockText="1" noThreeD="1"/>
</file>

<file path=xl/ctrlProps/ctrlProp399.xml><?xml version="1.0" encoding="utf-8"?>
<formControlPr xmlns="http://schemas.microsoft.com/office/spreadsheetml/2009/9/main" objectType="CheckBox" fmlaLink="L401" lockText="1" noThreeD="1"/>
</file>

<file path=xl/ctrlProps/ctrlProp4.xml><?xml version="1.0" encoding="utf-8"?>
<formControlPr xmlns="http://schemas.microsoft.com/office/spreadsheetml/2009/9/main" objectType="CheckBox" fmlaLink="L6" lockText="1" noThreeD="1"/>
</file>

<file path=xl/ctrlProps/ctrlProp40.xml><?xml version="1.0" encoding="utf-8"?>
<formControlPr xmlns="http://schemas.microsoft.com/office/spreadsheetml/2009/9/main" objectType="CheckBox" fmlaLink="L42" lockText="1" noThreeD="1"/>
</file>

<file path=xl/ctrlProps/ctrlProp400.xml><?xml version="1.0" encoding="utf-8"?>
<formControlPr xmlns="http://schemas.microsoft.com/office/spreadsheetml/2009/9/main" objectType="CheckBox" fmlaLink="L402" lockText="1" noThreeD="1"/>
</file>

<file path=xl/ctrlProps/ctrlProp401.xml><?xml version="1.0" encoding="utf-8"?>
<formControlPr xmlns="http://schemas.microsoft.com/office/spreadsheetml/2009/9/main" objectType="CheckBox" fmlaLink="L403" lockText="1" noThreeD="1"/>
</file>

<file path=xl/ctrlProps/ctrlProp402.xml><?xml version="1.0" encoding="utf-8"?>
<formControlPr xmlns="http://schemas.microsoft.com/office/spreadsheetml/2009/9/main" objectType="CheckBox" fmlaLink="L404" lockText="1" noThreeD="1"/>
</file>

<file path=xl/ctrlProps/ctrlProp403.xml><?xml version="1.0" encoding="utf-8"?>
<formControlPr xmlns="http://schemas.microsoft.com/office/spreadsheetml/2009/9/main" objectType="CheckBox" fmlaLink="L405" lockText="1" noThreeD="1"/>
</file>

<file path=xl/ctrlProps/ctrlProp404.xml><?xml version="1.0" encoding="utf-8"?>
<formControlPr xmlns="http://schemas.microsoft.com/office/spreadsheetml/2009/9/main" objectType="CheckBox" fmlaLink="L406" lockText="1" noThreeD="1"/>
</file>

<file path=xl/ctrlProps/ctrlProp405.xml><?xml version="1.0" encoding="utf-8"?>
<formControlPr xmlns="http://schemas.microsoft.com/office/spreadsheetml/2009/9/main" objectType="CheckBox" fmlaLink="L407" lockText="1" noThreeD="1"/>
</file>

<file path=xl/ctrlProps/ctrlProp406.xml><?xml version="1.0" encoding="utf-8"?>
<formControlPr xmlns="http://schemas.microsoft.com/office/spreadsheetml/2009/9/main" objectType="CheckBox" fmlaLink="L408" lockText="1" noThreeD="1"/>
</file>

<file path=xl/ctrlProps/ctrlProp407.xml><?xml version="1.0" encoding="utf-8"?>
<formControlPr xmlns="http://schemas.microsoft.com/office/spreadsheetml/2009/9/main" objectType="CheckBox" fmlaLink="L409" lockText="1" noThreeD="1"/>
</file>

<file path=xl/ctrlProps/ctrlProp408.xml><?xml version="1.0" encoding="utf-8"?>
<formControlPr xmlns="http://schemas.microsoft.com/office/spreadsheetml/2009/9/main" objectType="CheckBox" fmlaLink="L410" lockText="1" noThreeD="1"/>
</file>

<file path=xl/ctrlProps/ctrlProp409.xml><?xml version="1.0" encoding="utf-8"?>
<formControlPr xmlns="http://schemas.microsoft.com/office/spreadsheetml/2009/9/main" objectType="CheckBox" fmlaLink="L411" lockText="1" noThreeD="1"/>
</file>

<file path=xl/ctrlProps/ctrlProp41.xml><?xml version="1.0" encoding="utf-8"?>
<formControlPr xmlns="http://schemas.microsoft.com/office/spreadsheetml/2009/9/main" objectType="CheckBox" fmlaLink="L43" lockText="1" noThreeD="1"/>
</file>

<file path=xl/ctrlProps/ctrlProp410.xml><?xml version="1.0" encoding="utf-8"?>
<formControlPr xmlns="http://schemas.microsoft.com/office/spreadsheetml/2009/9/main" objectType="CheckBox" fmlaLink="L412" lockText="1" noThreeD="1"/>
</file>

<file path=xl/ctrlProps/ctrlProp411.xml><?xml version="1.0" encoding="utf-8"?>
<formControlPr xmlns="http://schemas.microsoft.com/office/spreadsheetml/2009/9/main" objectType="CheckBox" fmlaLink="L413" lockText="1" noThreeD="1"/>
</file>

<file path=xl/ctrlProps/ctrlProp412.xml><?xml version="1.0" encoding="utf-8"?>
<formControlPr xmlns="http://schemas.microsoft.com/office/spreadsheetml/2009/9/main" objectType="CheckBox" fmlaLink="L414" lockText="1" noThreeD="1"/>
</file>

<file path=xl/ctrlProps/ctrlProp413.xml><?xml version="1.0" encoding="utf-8"?>
<formControlPr xmlns="http://schemas.microsoft.com/office/spreadsheetml/2009/9/main" objectType="CheckBox" fmlaLink="L415" lockText="1" noThreeD="1"/>
</file>

<file path=xl/ctrlProps/ctrlProp414.xml><?xml version="1.0" encoding="utf-8"?>
<formControlPr xmlns="http://schemas.microsoft.com/office/spreadsheetml/2009/9/main" objectType="CheckBox" fmlaLink="L416" lockText="1" noThreeD="1"/>
</file>

<file path=xl/ctrlProps/ctrlProp415.xml><?xml version="1.0" encoding="utf-8"?>
<formControlPr xmlns="http://schemas.microsoft.com/office/spreadsheetml/2009/9/main" objectType="CheckBox" fmlaLink="L417" lockText="1" noThreeD="1"/>
</file>

<file path=xl/ctrlProps/ctrlProp416.xml><?xml version="1.0" encoding="utf-8"?>
<formControlPr xmlns="http://schemas.microsoft.com/office/spreadsheetml/2009/9/main" objectType="CheckBox" fmlaLink="L418" lockText="1" noThreeD="1"/>
</file>

<file path=xl/ctrlProps/ctrlProp417.xml><?xml version="1.0" encoding="utf-8"?>
<formControlPr xmlns="http://schemas.microsoft.com/office/spreadsheetml/2009/9/main" objectType="CheckBox" fmlaLink="L419" lockText="1" noThreeD="1"/>
</file>

<file path=xl/ctrlProps/ctrlProp418.xml><?xml version="1.0" encoding="utf-8"?>
<formControlPr xmlns="http://schemas.microsoft.com/office/spreadsheetml/2009/9/main" objectType="CheckBox" fmlaLink="L420" lockText="1" noThreeD="1"/>
</file>

<file path=xl/ctrlProps/ctrlProp419.xml><?xml version="1.0" encoding="utf-8"?>
<formControlPr xmlns="http://schemas.microsoft.com/office/spreadsheetml/2009/9/main" objectType="CheckBox" fmlaLink="L421" lockText="1" noThreeD="1"/>
</file>

<file path=xl/ctrlProps/ctrlProp42.xml><?xml version="1.0" encoding="utf-8"?>
<formControlPr xmlns="http://schemas.microsoft.com/office/spreadsheetml/2009/9/main" objectType="CheckBox" fmlaLink="L44" lockText="1" noThreeD="1"/>
</file>

<file path=xl/ctrlProps/ctrlProp420.xml><?xml version="1.0" encoding="utf-8"?>
<formControlPr xmlns="http://schemas.microsoft.com/office/spreadsheetml/2009/9/main" objectType="CheckBox" fmlaLink="L422" lockText="1" noThreeD="1"/>
</file>

<file path=xl/ctrlProps/ctrlProp421.xml><?xml version="1.0" encoding="utf-8"?>
<formControlPr xmlns="http://schemas.microsoft.com/office/spreadsheetml/2009/9/main" objectType="CheckBox" fmlaLink="L423" lockText="1" noThreeD="1"/>
</file>

<file path=xl/ctrlProps/ctrlProp422.xml><?xml version="1.0" encoding="utf-8"?>
<formControlPr xmlns="http://schemas.microsoft.com/office/spreadsheetml/2009/9/main" objectType="CheckBox" fmlaLink="L424" lockText="1" noThreeD="1"/>
</file>

<file path=xl/ctrlProps/ctrlProp423.xml><?xml version="1.0" encoding="utf-8"?>
<formControlPr xmlns="http://schemas.microsoft.com/office/spreadsheetml/2009/9/main" objectType="CheckBox" fmlaLink="L425" lockText="1" noThreeD="1"/>
</file>

<file path=xl/ctrlProps/ctrlProp424.xml><?xml version="1.0" encoding="utf-8"?>
<formControlPr xmlns="http://schemas.microsoft.com/office/spreadsheetml/2009/9/main" objectType="CheckBox" fmlaLink="L426" lockText="1" noThreeD="1"/>
</file>

<file path=xl/ctrlProps/ctrlProp425.xml><?xml version="1.0" encoding="utf-8"?>
<formControlPr xmlns="http://schemas.microsoft.com/office/spreadsheetml/2009/9/main" objectType="CheckBox" fmlaLink="L427" lockText="1" noThreeD="1"/>
</file>

<file path=xl/ctrlProps/ctrlProp426.xml><?xml version="1.0" encoding="utf-8"?>
<formControlPr xmlns="http://schemas.microsoft.com/office/spreadsheetml/2009/9/main" objectType="CheckBox" fmlaLink="L428" lockText="1" noThreeD="1"/>
</file>

<file path=xl/ctrlProps/ctrlProp427.xml><?xml version="1.0" encoding="utf-8"?>
<formControlPr xmlns="http://schemas.microsoft.com/office/spreadsheetml/2009/9/main" objectType="CheckBox" fmlaLink="L429" lockText="1" noThreeD="1"/>
</file>

<file path=xl/ctrlProps/ctrlProp428.xml><?xml version="1.0" encoding="utf-8"?>
<formControlPr xmlns="http://schemas.microsoft.com/office/spreadsheetml/2009/9/main" objectType="CheckBox" fmlaLink="L430" lockText="1" noThreeD="1"/>
</file>

<file path=xl/ctrlProps/ctrlProp429.xml><?xml version="1.0" encoding="utf-8"?>
<formControlPr xmlns="http://schemas.microsoft.com/office/spreadsheetml/2009/9/main" objectType="CheckBox" fmlaLink="L431" lockText="1" noThreeD="1"/>
</file>

<file path=xl/ctrlProps/ctrlProp43.xml><?xml version="1.0" encoding="utf-8"?>
<formControlPr xmlns="http://schemas.microsoft.com/office/spreadsheetml/2009/9/main" objectType="CheckBox" fmlaLink="L45" lockText="1" noThreeD="1"/>
</file>

<file path=xl/ctrlProps/ctrlProp430.xml><?xml version="1.0" encoding="utf-8"?>
<formControlPr xmlns="http://schemas.microsoft.com/office/spreadsheetml/2009/9/main" objectType="CheckBox" fmlaLink="L432" lockText="1" noThreeD="1"/>
</file>

<file path=xl/ctrlProps/ctrlProp431.xml><?xml version="1.0" encoding="utf-8"?>
<formControlPr xmlns="http://schemas.microsoft.com/office/spreadsheetml/2009/9/main" objectType="CheckBox" fmlaLink="L433" lockText="1" noThreeD="1"/>
</file>

<file path=xl/ctrlProps/ctrlProp432.xml><?xml version="1.0" encoding="utf-8"?>
<formControlPr xmlns="http://schemas.microsoft.com/office/spreadsheetml/2009/9/main" objectType="CheckBox" fmlaLink="L434" lockText="1" noThreeD="1"/>
</file>

<file path=xl/ctrlProps/ctrlProp433.xml><?xml version="1.0" encoding="utf-8"?>
<formControlPr xmlns="http://schemas.microsoft.com/office/spreadsheetml/2009/9/main" objectType="CheckBox" fmlaLink="L435" lockText="1" noThreeD="1"/>
</file>

<file path=xl/ctrlProps/ctrlProp434.xml><?xml version="1.0" encoding="utf-8"?>
<formControlPr xmlns="http://schemas.microsoft.com/office/spreadsheetml/2009/9/main" objectType="CheckBox" fmlaLink="L436" lockText="1" noThreeD="1"/>
</file>

<file path=xl/ctrlProps/ctrlProp435.xml><?xml version="1.0" encoding="utf-8"?>
<formControlPr xmlns="http://schemas.microsoft.com/office/spreadsheetml/2009/9/main" objectType="CheckBox" fmlaLink="L437" lockText="1" noThreeD="1"/>
</file>

<file path=xl/ctrlProps/ctrlProp436.xml><?xml version="1.0" encoding="utf-8"?>
<formControlPr xmlns="http://schemas.microsoft.com/office/spreadsheetml/2009/9/main" objectType="CheckBox" fmlaLink="L438" lockText="1" noThreeD="1"/>
</file>

<file path=xl/ctrlProps/ctrlProp437.xml><?xml version="1.0" encoding="utf-8"?>
<formControlPr xmlns="http://schemas.microsoft.com/office/spreadsheetml/2009/9/main" objectType="CheckBox" fmlaLink="L439" lockText="1" noThreeD="1"/>
</file>

<file path=xl/ctrlProps/ctrlProp438.xml><?xml version="1.0" encoding="utf-8"?>
<formControlPr xmlns="http://schemas.microsoft.com/office/spreadsheetml/2009/9/main" objectType="CheckBox" fmlaLink="L440" lockText="1" noThreeD="1"/>
</file>

<file path=xl/ctrlProps/ctrlProp439.xml><?xml version="1.0" encoding="utf-8"?>
<formControlPr xmlns="http://schemas.microsoft.com/office/spreadsheetml/2009/9/main" objectType="CheckBox" fmlaLink="L441" lockText="1" noThreeD="1"/>
</file>

<file path=xl/ctrlProps/ctrlProp44.xml><?xml version="1.0" encoding="utf-8"?>
<formControlPr xmlns="http://schemas.microsoft.com/office/spreadsheetml/2009/9/main" objectType="CheckBox" fmlaLink="L46" lockText="1" noThreeD="1"/>
</file>

<file path=xl/ctrlProps/ctrlProp440.xml><?xml version="1.0" encoding="utf-8"?>
<formControlPr xmlns="http://schemas.microsoft.com/office/spreadsheetml/2009/9/main" objectType="CheckBox" fmlaLink="L442" lockText="1" noThreeD="1"/>
</file>

<file path=xl/ctrlProps/ctrlProp441.xml><?xml version="1.0" encoding="utf-8"?>
<formControlPr xmlns="http://schemas.microsoft.com/office/spreadsheetml/2009/9/main" objectType="CheckBox" fmlaLink="L443" lockText="1" noThreeD="1"/>
</file>

<file path=xl/ctrlProps/ctrlProp442.xml><?xml version="1.0" encoding="utf-8"?>
<formControlPr xmlns="http://schemas.microsoft.com/office/spreadsheetml/2009/9/main" objectType="CheckBox" fmlaLink="L444" lockText="1" noThreeD="1"/>
</file>

<file path=xl/ctrlProps/ctrlProp443.xml><?xml version="1.0" encoding="utf-8"?>
<formControlPr xmlns="http://schemas.microsoft.com/office/spreadsheetml/2009/9/main" objectType="CheckBox" fmlaLink="L445" lockText="1" noThreeD="1"/>
</file>

<file path=xl/ctrlProps/ctrlProp444.xml><?xml version="1.0" encoding="utf-8"?>
<formControlPr xmlns="http://schemas.microsoft.com/office/spreadsheetml/2009/9/main" objectType="CheckBox" fmlaLink="L446" lockText="1" noThreeD="1"/>
</file>

<file path=xl/ctrlProps/ctrlProp445.xml><?xml version="1.0" encoding="utf-8"?>
<formControlPr xmlns="http://schemas.microsoft.com/office/spreadsheetml/2009/9/main" objectType="CheckBox" fmlaLink="L447" lockText="1" noThreeD="1"/>
</file>

<file path=xl/ctrlProps/ctrlProp446.xml><?xml version="1.0" encoding="utf-8"?>
<formControlPr xmlns="http://schemas.microsoft.com/office/spreadsheetml/2009/9/main" objectType="CheckBox" fmlaLink="L448" lockText="1" noThreeD="1"/>
</file>

<file path=xl/ctrlProps/ctrlProp447.xml><?xml version="1.0" encoding="utf-8"?>
<formControlPr xmlns="http://schemas.microsoft.com/office/spreadsheetml/2009/9/main" objectType="CheckBox" fmlaLink="L449" lockText="1" noThreeD="1"/>
</file>

<file path=xl/ctrlProps/ctrlProp448.xml><?xml version="1.0" encoding="utf-8"?>
<formControlPr xmlns="http://schemas.microsoft.com/office/spreadsheetml/2009/9/main" objectType="CheckBox" fmlaLink="L450" lockText="1" noThreeD="1"/>
</file>

<file path=xl/ctrlProps/ctrlProp449.xml><?xml version="1.0" encoding="utf-8"?>
<formControlPr xmlns="http://schemas.microsoft.com/office/spreadsheetml/2009/9/main" objectType="CheckBox" fmlaLink="L451" lockText="1" noThreeD="1"/>
</file>

<file path=xl/ctrlProps/ctrlProp45.xml><?xml version="1.0" encoding="utf-8"?>
<formControlPr xmlns="http://schemas.microsoft.com/office/spreadsheetml/2009/9/main" objectType="CheckBox" fmlaLink="L47" lockText="1" noThreeD="1"/>
</file>

<file path=xl/ctrlProps/ctrlProp450.xml><?xml version="1.0" encoding="utf-8"?>
<formControlPr xmlns="http://schemas.microsoft.com/office/spreadsheetml/2009/9/main" objectType="CheckBox" fmlaLink="L452" lockText="1" noThreeD="1"/>
</file>

<file path=xl/ctrlProps/ctrlProp451.xml><?xml version="1.0" encoding="utf-8"?>
<formControlPr xmlns="http://schemas.microsoft.com/office/spreadsheetml/2009/9/main" objectType="CheckBox" fmlaLink="L453" lockText="1" noThreeD="1"/>
</file>

<file path=xl/ctrlProps/ctrlProp452.xml><?xml version="1.0" encoding="utf-8"?>
<formControlPr xmlns="http://schemas.microsoft.com/office/spreadsheetml/2009/9/main" objectType="CheckBox" fmlaLink="L454" lockText="1" noThreeD="1"/>
</file>

<file path=xl/ctrlProps/ctrlProp453.xml><?xml version="1.0" encoding="utf-8"?>
<formControlPr xmlns="http://schemas.microsoft.com/office/spreadsheetml/2009/9/main" objectType="CheckBox" fmlaLink="L455" lockText="1" noThreeD="1"/>
</file>

<file path=xl/ctrlProps/ctrlProp454.xml><?xml version="1.0" encoding="utf-8"?>
<formControlPr xmlns="http://schemas.microsoft.com/office/spreadsheetml/2009/9/main" objectType="CheckBox" fmlaLink="L456" lockText="1" noThreeD="1"/>
</file>

<file path=xl/ctrlProps/ctrlProp455.xml><?xml version="1.0" encoding="utf-8"?>
<formControlPr xmlns="http://schemas.microsoft.com/office/spreadsheetml/2009/9/main" objectType="CheckBox" fmlaLink="L457" lockText="1" noThreeD="1"/>
</file>

<file path=xl/ctrlProps/ctrlProp456.xml><?xml version="1.0" encoding="utf-8"?>
<formControlPr xmlns="http://schemas.microsoft.com/office/spreadsheetml/2009/9/main" objectType="CheckBox" fmlaLink="L458" lockText="1" noThreeD="1"/>
</file>

<file path=xl/ctrlProps/ctrlProp457.xml><?xml version="1.0" encoding="utf-8"?>
<formControlPr xmlns="http://schemas.microsoft.com/office/spreadsheetml/2009/9/main" objectType="CheckBox" fmlaLink="L459" lockText="1" noThreeD="1"/>
</file>

<file path=xl/ctrlProps/ctrlProp458.xml><?xml version="1.0" encoding="utf-8"?>
<formControlPr xmlns="http://schemas.microsoft.com/office/spreadsheetml/2009/9/main" objectType="CheckBox" fmlaLink="L460" lockText="1" noThreeD="1"/>
</file>

<file path=xl/ctrlProps/ctrlProp459.xml><?xml version="1.0" encoding="utf-8"?>
<formControlPr xmlns="http://schemas.microsoft.com/office/spreadsheetml/2009/9/main" objectType="CheckBox" fmlaLink="L461" lockText="1" noThreeD="1"/>
</file>

<file path=xl/ctrlProps/ctrlProp46.xml><?xml version="1.0" encoding="utf-8"?>
<formControlPr xmlns="http://schemas.microsoft.com/office/spreadsheetml/2009/9/main" objectType="CheckBox" fmlaLink="L48" lockText="1" noThreeD="1"/>
</file>

<file path=xl/ctrlProps/ctrlProp460.xml><?xml version="1.0" encoding="utf-8"?>
<formControlPr xmlns="http://schemas.microsoft.com/office/spreadsheetml/2009/9/main" objectType="CheckBox" fmlaLink="L462" lockText="1" noThreeD="1"/>
</file>

<file path=xl/ctrlProps/ctrlProp461.xml><?xml version="1.0" encoding="utf-8"?>
<formControlPr xmlns="http://schemas.microsoft.com/office/spreadsheetml/2009/9/main" objectType="CheckBox" fmlaLink="L463" lockText="1" noThreeD="1"/>
</file>

<file path=xl/ctrlProps/ctrlProp462.xml><?xml version="1.0" encoding="utf-8"?>
<formControlPr xmlns="http://schemas.microsoft.com/office/spreadsheetml/2009/9/main" objectType="CheckBox" fmlaLink="L464" lockText="1" noThreeD="1"/>
</file>

<file path=xl/ctrlProps/ctrlProp463.xml><?xml version="1.0" encoding="utf-8"?>
<formControlPr xmlns="http://schemas.microsoft.com/office/spreadsheetml/2009/9/main" objectType="CheckBox" fmlaLink="L465" lockText="1" noThreeD="1"/>
</file>

<file path=xl/ctrlProps/ctrlProp464.xml><?xml version="1.0" encoding="utf-8"?>
<formControlPr xmlns="http://schemas.microsoft.com/office/spreadsheetml/2009/9/main" objectType="CheckBox" fmlaLink="L466" lockText="1" noThreeD="1"/>
</file>

<file path=xl/ctrlProps/ctrlProp465.xml><?xml version="1.0" encoding="utf-8"?>
<formControlPr xmlns="http://schemas.microsoft.com/office/spreadsheetml/2009/9/main" objectType="CheckBox" fmlaLink="L467" lockText="1" noThreeD="1"/>
</file>

<file path=xl/ctrlProps/ctrlProp466.xml><?xml version="1.0" encoding="utf-8"?>
<formControlPr xmlns="http://schemas.microsoft.com/office/spreadsheetml/2009/9/main" objectType="CheckBox" fmlaLink="L468" lockText="1" noThreeD="1"/>
</file>

<file path=xl/ctrlProps/ctrlProp467.xml><?xml version="1.0" encoding="utf-8"?>
<formControlPr xmlns="http://schemas.microsoft.com/office/spreadsheetml/2009/9/main" objectType="CheckBox" fmlaLink="L469" lockText="1" noThreeD="1"/>
</file>

<file path=xl/ctrlProps/ctrlProp468.xml><?xml version="1.0" encoding="utf-8"?>
<formControlPr xmlns="http://schemas.microsoft.com/office/spreadsheetml/2009/9/main" objectType="CheckBox" fmlaLink="L470" lockText="1" noThreeD="1"/>
</file>

<file path=xl/ctrlProps/ctrlProp469.xml><?xml version="1.0" encoding="utf-8"?>
<formControlPr xmlns="http://schemas.microsoft.com/office/spreadsheetml/2009/9/main" objectType="CheckBox" fmlaLink="L471" lockText="1" noThreeD="1"/>
</file>

<file path=xl/ctrlProps/ctrlProp47.xml><?xml version="1.0" encoding="utf-8"?>
<formControlPr xmlns="http://schemas.microsoft.com/office/spreadsheetml/2009/9/main" objectType="CheckBox" fmlaLink="L49" lockText="1" noThreeD="1"/>
</file>

<file path=xl/ctrlProps/ctrlProp470.xml><?xml version="1.0" encoding="utf-8"?>
<formControlPr xmlns="http://schemas.microsoft.com/office/spreadsheetml/2009/9/main" objectType="CheckBox" fmlaLink="L472" lockText="1" noThreeD="1"/>
</file>

<file path=xl/ctrlProps/ctrlProp471.xml><?xml version="1.0" encoding="utf-8"?>
<formControlPr xmlns="http://schemas.microsoft.com/office/spreadsheetml/2009/9/main" objectType="CheckBox" fmlaLink="L473" lockText="1" noThreeD="1"/>
</file>

<file path=xl/ctrlProps/ctrlProp472.xml><?xml version="1.0" encoding="utf-8"?>
<formControlPr xmlns="http://schemas.microsoft.com/office/spreadsheetml/2009/9/main" objectType="CheckBox" fmlaLink="L474" lockText="1" noThreeD="1"/>
</file>

<file path=xl/ctrlProps/ctrlProp473.xml><?xml version="1.0" encoding="utf-8"?>
<formControlPr xmlns="http://schemas.microsoft.com/office/spreadsheetml/2009/9/main" objectType="CheckBox" fmlaLink="L475" lockText="1" noThreeD="1"/>
</file>

<file path=xl/ctrlProps/ctrlProp474.xml><?xml version="1.0" encoding="utf-8"?>
<formControlPr xmlns="http://schemas.microsoft.com/office/spreadsheetml/2009/9/main" objectType="CheckBox" fmlaLink="L476" lockText="1" noThreeD="1"/>
</file>

<file path=xl/ctrlProps/ctrlProp475.xml><?xml version="1.0" encoding="utf-8"?>
<formControlPr xmlns="http://schemas.microsoft.com/office/spreadsheetml/2009/9/main" objectType="CheckBox" fmlaLink="L477" lockText="1" noThreeD="1"/>
</file>

<file path=xl/ctrlProps/ctrlProp476.xml><?xml version="1.0" encoding="utf-8"?>
<formControlPr xmlns="http://schemas.microsoft.com/office/spreadsheetml/2009/9/main" objectType="CheckBox" fmlaLink="L478" lockText="1" noThreeD="1"/>
</file>

<file path=xl/ctrlProps/ctrlProp477.xml><?xml version="1.0" encoding="utf-8"?>
<formControlPr xmlns="http://schemas.microsoft.com/office/spreadsheetml/2009/9/main" objectType="CheckBox" fmlaLink="L479" lockText="1" noThreeD="1"/>
</file>

<file path=xl/ctrlProps/ctrlProp478.xml><?xml version="1.0" encoding="utf-8"?>
<formControlPr xmlns="http://schemas.microsoft.com/office/spreadsheetml/2009/9/main" objectType="CheckBox" fmlaLink="L480" lockText="1" noThreeD="1"/>
</file>

<file path=xl/ctrlProps/ctrlProp479.xml><?xml version="1.0" encoding="utf-8"?>
<formControlPr xmlns="http://schemas.microsoft.com/office/spreadsheetml/2009/9/main" objectType="CheckBox" fmlaLink="L481" lockText="1" noThreeD="1"/>
</file>

<file path=xl/ctrlProps/ctrlProp48.xml><?xml version="1.0" encoding="utf-8"?>
<formControlPr xmlns="http://schemas.microsoft.com/office/spreadsheetml/2009/9/main" objectType="CheckBox" fmlaLink="L50" lockText="1" noThreeD="1"/>
</file>

<file path=xl/ctrlProps/ctrlProp480.xml><?xml version="1.0" encoding="utf-8"?>
<formControlPr xmlns="http://schemas.microsoft.com/office/spreadsheetml/2009/9/main" objectType="CheckBox" fmlaLink="L482" lockText="1" noThreeD="1"/>
</file>

<file path=xl/ctrlProps/ctrlProp481.xml><?xml version="1.0" encoding="utf-8"?>
<formControlPr xmlns="http://schemas.microsoft.com/office/spreadsheetml/2009/9/main" objectType="CheckBox" fmlaLink="L483" lockText="1" noThreeD="1"/>
</file>

<file path=xl/ctrlProps/ctrlProp482.xml><?xml version="1.0" encoding="utf-8"?>
<formControlPr xmlns="http://schemas.microsoft.com/office/spreadsheetml/2009/9/main" objectType="CheckBox" fmlaLink="L484" lockText="1" noThreeD="1"/>
</file>

<file path=xl/ctrlProps/ctrlProp483.xml><?xml version="1.0" encoding="utf-8"?>
<formControlPr xmlns="http://schemas.microsoft.com/office/spreadsheetml/2009/9/main" objectType="CheckBox" fmlaLink="L485" lockText="1" noThreeD="1"/>
</file>

<file path=xl/ctrlProps/ctrlProp484.xml><?xml version="1.0" encoding="utf-8"?>
<formControlPr xmlns="http://schemas.microsoft.com/office/spreadsheetml/2009/9/main" objectType="CheckBox" fmlaLink="L486" lockText="1" noThreeD="1"/>
</file>

<file path=xl/ctrlProps/ctrlProp485.xml><?xml version="1.0" encoding="utf-8"?>
<formControlPr xmlns="http://schemas.microsoft.com/office/spreadsheetml/2009/9/main" objectType="CheckBox" fmlaLink="L487" lockText="1" noThreeD="1"/>
</file>

<file path=xl/ctrlProps/ctrlProp486.xml><?xml version="1.0" encoding="utf-8"?>
<formControlPr xmlns="http://schemas.microsoft.com/office/spreadsheetml/2009/9/main" objectType="CheckBox" fmlaLink="L488" lockText="1" noThreeD="1"/>
</file>

<file path=xl/ctrlProps/ctrlProp487.xml><?xml version="1.0" encoding="utf-8"?>
<formControlPr xmlns="http://schemas.microsoft.com/office/spreadsheetml/2009/9/main" objectType="CheckBox" fmlaLink="L489" lockText="1" noThreeD="1"/>
</file>

<file path=xl/ctrlProps/ctrlProp488.xml><?xml version="1.0" encoding="utf-8"?>
<formControlPr xmlns="http://schemas.microsoft.com/office/spreadsheetml/2009/9/main" objectType="CheckBox" fmlaLink="L490" lockText="1" noThreeD="1"/>
</file>

<file path=xl/ctrlProps/ctrlProp489.xml><?xml version="1.0" encoding="utf-8"?>
<formControlPr xmlns="http://schemas.microsoft.com/office/spreadsheetml/2009/9/main" objectType="CheckBox" fmlaLink="L491" lockText="1" noThreeD="1"/>
</file>

<file path=xl/ctrlProps/ctrlProp49.xml><?xml version="1.0" encoding="utf-8"?>
<formControlPr xmlns="http://schemas.microsoft.com/office/spreadsheetml/2009/9/main" objectType="CheckBox" fmlaLink="L51" lockText="1" noThreeD="1"/>
</file>

<file path=xl/ctrlProps/ctrlProp490.xml><?xml version="1.0" encoding="utf-8"?>
<formControlPr xmlns="http://schemas.microsoft.com/office/spreadsheetml/2009/9/main" objectType="CheckBox" fmlaLink="L492" lockText="1" noThreeD="1"/>
</file>

<file path=xl/ctrlProps/ctrlProp491.xml><?xml version="1.0" encoding="utf-8"?>
<formControlPr xmlns="http://schemas.microsoft.com/office/spreadsheetml/2009/9/main" objectType="CheckBox" fmlaLink="L493" lockText="1" noThreeD="1"/>
</file>

<file path=xl/ctrlProps/ctrlProp492.xml><?xml version="1.0" encoding="utf-8"?>
<formControlPr xmlns="http://schemas.microsoft.com/office/spreadsheetml/2009/9/main" objectType="CheckBox" fmlaLink="L494" lockText="1" noThreeD="1"/>
</file>

<file path=xl/ctrlProps/ctrlProp493.xml><?xml version="1.0" encoding="utf-8"?>
<formControlPr xmlns="http://schemas.microsoft.com/office/spreadsheetml/2009/9/main" objectType="CheckBox" fmlaLink="L495" lockText="1" noThreeD="1"/>
</file>

<file path=xl/ctrlProps/ctrlProp494.xml><?xml version="1.0" encoding="utf-8"?>
<formControlPr xmlns="http://schemas.microsoft.com/office/spreadsheetml/2009/9/main" objectType="CheckBox" fmlaLink="L496" lockText="1" noThreeD="1"/>
</file>

<file path=xl/ctrlProps/ctrlProp495.xml><?xml version="1.0" encoding="utf-8"?>
<formControlPr xmlns="http://schemas.microsoft.com/office/spreadsheetml/2009/9/main" objectType="CheckBox" fmlaLink="L497" lockText="1" noThreeD="1"/>
</file>

<file path=xl/ctrlProps/ctrlProp496.xml><?xml version="1.0" encoding="utf-8"?>
<formControlPr xmlns="http://schemas.microsoft.com/office/spreadsheetml/2009/9/main" objectType="CheckBox" fmlaLink="L498" lockText="1" noThreeD="1"/>
</file>

<file path=xl/ctrlProps/ctrlProp497.xml><?xml version="1.0" encoding="utf-8"?>
<formControlPr xmlns="http://schemas.microsoft.com/office/spreadsheetml/2009/9/main" objectType="CheckBox" fmlaLink="L499" lockText="1" noThreeD="1"/>
</file>

<file path=xl/ctrlProps/ctrlProp498.xml><?xml version="1.0" encoding="utf-8"?>
<formControlPr xmlns="http://schemas.microsoft.com/office/spreadsheetml/2009/9/main" objectType="CheckBox" fmlaLink="L500" lockText="1" noThreeD="1"/>
</file>

<file path=xl/ctrlProps/ctrlProp499.xml><?xml version="1.0" encoding="utf-8"?>
<formControlPr xmlns="http://schemas.microsoft.com/office/spreadsheetml/2009/9/main" objectType="CheckBox" fmlaLink="L501" lockText="1" noThreeD="1"/>
</file>

<file path=xl/ctrlProps/ctrlProp5.xml><?xml version="1.0" encoding="utf-8"?>
<formControlPr xmlns="http://schemas.microsoft.com/office/spreadsheetml/2009/9/main" objectType="CheckBox" fmlaLink="L7" lockText="1" noThreeD="1"/>
</file>

<file path=xl/ctrlProps/ctrlProp50.xml><?xml version="1.0" encoding="utf-8"?>
<formControlPr xmlns="http://schemas.microsoft.com/office/spreadsheetml/2009/9/main" objectType="CheckBox" fmlaLink="L52" lockText="1" noThreeD="1"/>
</file>

<file path=xl/ctrlProps/ctrlProp500.xml><?xml version="1.0" encoding="utf-8"?>
<formControlPr xmlns="http://schemas.microsoft.com/office/spreadsheetml/2009/9/main" objectType="CheckBox" fmlaLink="L502" lockText="1" noThreeD="1"/>
</file>

<file path=xl/ctrlProps/ctrlProp501.xml><?xml version="1.0" encoding="utf-8"?>
<formControlPr xmlns="http://schemas.microsoft.com/office/spreadsheetml/2009/9/main" objectType="CheckBox" fmlaLink="L503" lockText="1" noThreeD="1"/>
</file>

<file path=xl/ctrlProps/ctrlProp502.xml><?xml version="1.0" encoding="utf-8"?>
<formControlPr xmlns="http://schemas.microsoft.com/office/spreadsheetml/2009/9/main" objectType="CheckBox" fmlaLink="L504" lockText="1" noThreeD="1"/>
</file>

<file path=xl/ctrlProps/ctrlProp503.xml><?xml version="1.0" encoding="utf-8"?>
<formControlPr xmlns="http://schemas.microsoft.com/office/spreadsheetml/2009/9/main" objectType="CheckBox" fmlaLink="L505" lockText="1" noThreeD="1"/>
</file>

<file path=xl/ctrlProps/ctrlProp504.xml><?xml version="1.0" encoding="utf-8"?>
<formControlPr xmlns="http://schemas.microsoft.com/office/spreadsheetml/2009/9/main" objectType="CheckBox" fmlaLink="L506" lockText="1" noThreeD="1"/>
</file>

<file path=xl/ctrlProps/ctrlProp505.xml><?xml version="1.0" encoding="utf-8"?>
<formControlPr xmlns="http://schemas.microsoft.com/office/spreadsheetml/2009/9/main" objectType="CheckBox" fmlaLink="L507" lockText="1" noThreeD="1"/>
</file>

<file path=xl/ctrlProps/ctrlProp506.xml><?xml version="1.0" encoding="utf-8"?>
<formControlPr xmlns="http://schemas.microsoft.com/office/spreadsheetml/2009/9/main" objectType="CheckBox" fmlaLink="L508" lockText="1" noThreeD="1"/>
</file>

<file path=xl/ctrlProps/ctrlProp507.xml><?xml version="1.0" encoding="utf-8"?>
<formControlPr xmlns="http://schemas.microsoft.com/office/spreadsheetml/2009/9/main" objectType="CheckBox" fmlaLink="L509" lockText="1" noThreeD="1"/>
</file>

<file path=xl/ctrlProps/ctrlProp508.xml><?xml version="1.0" encoding="utf-8"?>
<formControlPr xmlns="http://schemas.microsoft.com/office/spreadsheetml/2009/9/main" objectType="CheckBox" fmlaLink="L510" lockText="1" noThreeD="1"/>
</file>

<file path=xl/ctrlProps/ctrlProp509.xml><?xml version="1.0" encoding="utf-8"?>
<formControlPr xmlns="http://schemas.microsoft.com/office/spreadsheetml/2009/9/main" objectType="CheckBox" fmlaLink="L511" lockText="1" noThreeD="1"/>
</file>

<file path=xl/ctrlProps/ctrlProp51.xml><?xml version="1.0" encoding="utf-8"?>
<formControlPr xmlns="http://schemas.microsoft.com/office/spreadsheetml/2009/9/main" objectType="CheckBox" fmlaLink="L53" lockText="1" noThreeD="1"/>
</file>

<file path=xl/ctrlProps/ctrlProp510.xml><?xml version="1.0" encoding="utf-8"?>
<formControlPr xmlns="http://schemas.microsoft.com/office/spreadsheetml/2009/9/main" objectType="CheckBox" fmlaLink="L512" lockText="1" noThreeD="1"/>
</file>

<file path=xl/ctrlProps/ctrlProp511.xml><?xml version="1.0" encoding="utf-8"?>
<formControlPr xmlns="http://schemas.microsoft.com/office/spreadsheetml/2009/9/main" objectType="CheckBox" fmlaLink="L513" lockText="1" noThreeD="1"/>
</file>

<file path=xl/ctrlProps/ctrlProp512.xml><?xml version="1.0" encoding="utf-8"?>
<formControlPr xmlns="http://schemas.microsoft.com/office/spreadsheetml/2009/9/main" objectType="CheckBox" fmlaLink="L514" lockText="1" noThreeD="1"/>
</file>

<file path=xl/ctrlProps/ctrlProp513.xml><?xml version="1.0" encoding="utf-8"?>
<formControlPr xmlns="http://schemas.microsoft.com/office/spreadsheetml/2009/9/main" objectType="CheckBox" fmlaLink="L515" lockText="1" noThreeD="1"/>
</file>

<file path=xl/ctrlProps/ctrlProp514.xml><?xml version="1.0" encoding="utf-8"?>
<formControlPr xmlns="http://schemas.microsoft.com/office/spreadsheetml/2009/9/main" objectType="CheckBox" fmlaLink="L516" lockText="1" noThreeD="1"/>
</file>

<file path=xl/ctrlProps/ctrlProp515.xml><?xml version="1.0" encoding="utf-8"?>
<formControlPr xmlns="http://schemas.microsoft.com/office/spreadsheetml/2009/9/main" objectType="CheckBox" fmlaLink="L517" lockText="1" noThreeD="1"/>
</file>

<file path=xl/ctrlProps/ctrlProp516.xml><?xml version="1.0" encoding="utf-8"?>
<formControlPr xmlns="http://schemas.microsoft.com/office/spreadsheetml/2009/9/main" objectType="CheckBox" fmlaLink="L518" lockText="1" noThreeD="1"/>
</file>

<file path=xl/ctrlProps/ctrlProp517.xml><?xml version="1.0" encoding="utf-8"?>
<formControlPr xmlns="http://schemas.microsoft.com/office/spreadsheetml/2009/9/main" objectType="CheckBox" fmlaLink="L519" lockText="1" noThreeD="1"/>
</file>

<file path=xl/ctrlProps/ctrlProp518.xml><?xml version="1.0" encoding="utf-8"?>
<formControlPr xmlns="http://schemas.microsoft.com/office/spreadsheetml/2009/9/main" objectType="CheckBox" fmlaLink="L520" lockText="1" noThreeD="1"/>
</file>

<file path=xl/ctrlProps/ctrlProp519.xml><?xml version="1.0" encoding="utf-8"?>
<formControlPr xmlns="http://schemas.microsoft.com/office/spreadsheetml/2009/9/main" objectType="CheckBox" fmlaLink="L521" lockText="1" noThreeD="1"/>
</file>

<file path=xl/ctrlProps/ctrlProp52.xml><?xml version="1.0" encoding="utf-8"?>
<formControlPr xmlns="http://schemas.microsoft.com/office/spreadsheetml/2009/9/main" objectType="CheckBox" fmlaLink="L54" lockText="1" noThreeD="1"/>
</file>

<file path=xl/ctrlProps/ctrlProp520.xml><?xml version="1.0" encoding="utf-8"?>
<formControlPr xmlns="http://schemas.microsoft.com/office/spreadsheetml/2009/9/main" objectType="CheckBox" fmlaLink="L522" lockText="1" noThreeD="1"/>
</file>

<file path=xl/ctrlProps/ctrlProp521.xml><?xml version="1.0" encoding="utf-8"?>
<formControlPr xmlns="http://schemas.microsoft.com/office/spreadsheetml/2009/9/main" objectType="CheckBox" fmlaLink="L523" lockText="1" noThreeD="1"/>
</file>

<file path=xl/ctrlProps/ctrlProp522.xml><?xml version="1.0" encoding="utf-8"?>
<formControlPr xmlns="http://schemas.microsoft.com/office/spreadsheetml/2009/9/main" objectType="CheckBox" fmlaLink="L524" lockText="1" noThreeD="1"/>
</file>

<file path=xl/ctrlProps/ctrlProp523.xml><?xml version="1.0" encoding="utf-8"?>
<formControlPr xmlns="http://schemas.microsoft.com/office/spreadsheetml/2009/9/main" objectType="CheckBox" fmlaLink="L525" lockText="1" noThreeD="1"/>
</file>

<file path=xl/ctrlProps/ctrlProp524.xml><?xml version="1.0" encoding="utf-8"?>
<formControlPr xmlns="http://schemas.microsoft.com/office/spreadsheetml/2009/9/main" objectType="CheckBox" fmlaLink="L526" lockText="1" noThreeD="1"/>
</file>

<file path=xl/ctrlProps/ctrlProp525.xml><?xml version="1.0" encoding="utf-8"?>
<formControlPr xmlns="http://schemas.microsoft.com/office/spreadsheetml/2009/9/main" objectType="CheckBox" fmlaLink="L527" lockText="1" noThreeD="1"/>
</file>

<file path=xl/ctrlProps/ctrlProp526.xml><?xml version="1.0" encoding="utf-8"?>
<formControlPr xmlns="http://schemas.microsoft.com/office/spreadsheetml/2009/9/main" objectType="CheckBox" fmlaLink="L528" lockText="1" noThreeD="1"/>
</file>

<file path=xl/ctrlProps/ctrlProp527.xml><?xml version="1.0" encoding="utf-8"?>
<formControlPr xmlns="http://schemas.microsoft.com/office/spreadsheetml/2009/9/main" objectType="CheckBox" fmlaLink="L529" lockText="1" noThreeD="1"/>
</file>

<file path=xl/ctrlProps/ctrlProp528.xml><?xml version="1.0" encoding="utf-8"?>
<formControlPr xmlns="http://schemas.microsoft.com/office/spreadsheetml/2009/9/main" objectType="CheckBox" fmlaLink="L530" lockText="1" noThreeD="1"/>
</file>

<file path=xl/ctrlProps/ctrlProp529.xml><?xml version="1.0" encoding="utf-8"?>
<formControlPr xmlns="http://schemas.microsoft.com/office/spreadsheetml/2009/9/main" objectType="CheckBox" fmlaLink="L531" lockText="1" noThreeD="1"/>
</file>

<file path=xl/ctrlProps/ctrlProp53.xml><?xml version="1.0" encoding="utf-8"?>
<formControlPr xmlns="http://schemas.microsoft.com/office/spreadsheetml/2009/9/main" objectType="CheckBox" fmlaLink="L55" lockText="1" noThreeD="1"/>
</file>

<file path=xl/ctrlProps/ctrlProp530.xml><?xml version="1.0" encoding="utf-8"?>
<formControlPr xmlns="http://schemas.microsoft.com/office/spreadsheetml/2009/9/main" objectType="CheckBox" fmlaLink="L532" lockText="1" noThreeD="1"/>
</file>

<file path=xl/ctrlProps/ctrlProp531.xml><?xml version="1.0" encoding="utf-8"?>
<formControlPr xmlns="http://schemas.microsoft.com/office/spreadsheetml/2009/9/main" objectType="CheckBox" fmlaLink="L533" lockText="1" noThreeD="1"/>
</file>

<file path=xl/ctrlProps/ctrlProp532.xml><?xml version="1.0" encoding="utf-8"?>
<formControlPr xmlns="http://schemas.microsoft.com/office/spreadsheetml/2009/9/main" objectType="CheckBox" fmlaLink="L534" lockText="1" noThreeD="1"/>
</file>

<file path=xl/ctrlProps/ctrlProp533.xml><?xml version="1.0" encoding="utf-8"?>
<formControlPr xmlns="http://schemas.microsoft.com/office/spreadsheetml/2009/9/main" objectType="CheckBox" fmlaLink="L535" lockText="1" noThreeD="1"/>
</file>

<file path=xl/ctrlProps/ctrlProp534.xml><?xml version="1.0" encoding="utf-8"?>
<formControlPr xmlns="http://schemas.microsoft.com/office/spreadsheetml/2009/9/main" objectType="CheckBox" fmlaLink="L536" lockText="1" noThreeD="1"/>
</file>

<file path=xl/ctrlProps/ctrlProp535.xml><?xml version="1.0" encoding="utf-8"?>
<formControlPr xmlns="http://schemas.microsoft.com/office/spreadsheetml/2009/9/main" objectType="CheckBox" fmlaLink="L537" lockText="1" noThreeD="1"/>
</file>

<file path=xl/ctrlProps/ctrlProp536.xml><?xml version="1.0" encoding="utf-8"?>
<formControlPr xmlns="http://schemas.microsoft.com/office/spreadsheetml/2009/9/main" objectType="CheckBox" fmlaLink="L538" lockText="1" noThreeD="1"/>
</file>

<file path=xl/ctrlProps/ctrlProp537.xml><?xml version="1.0" encoding="utf-8"?>
<formControlPr xmlns="http://schemas.microsoft.com/office/spreadsheetml/2009/9/main" objectType="CheckBox" fmlaLink="L539" lockText="1" noThreeD="1"/>
</file>

<file path=xl/ctrlProps/ctrlProp538.xml><?xml version="1.0" encoding="utf-8"?>
<formControlPr xmlns="http://schemas.microsoft.com/office/spreadsheetml/2009/9/main" objectType="CheckBox" fmlaLink="L540" lockText="1" noThreeD="1"/>
</file>

<file path=xl/ctrlProps/ctrlProp539.xml><?xml version="1.0" encoding="utf-8"?>
<formControlPr xmlns="http://schemas.microsoft.com/office/spreadsheetml/2009/9/main" objectType="CheckBox" fmlaLink="L541" lockText="1" noThreeD="1"/>
</file>

<file path=xl/ctrlProps/ctrlProp54.xml><?xml version="1.0" encoding="utf-8"?>
<formControlPr xmlns="http://schemas.microsoft.com/office/spreadsheetml/2009/9/main" objectType="CheckBox" fmlaLink="L56" lockText="1" noThreeD="1"/>
</file>

<file path=xl/ctrlProps/ctrlProp540.xml><?xml version="1.0" encoding="utf-8"?>
<formControlPr xmlns="http://schemas.microsoft.com/office/spreadsheetml/2009/9/main" objectType="CheckBox" fmlaLink="L542" lockText="1" noThreeD="1"/>
</file>

<file path=xl/ctrlProps/ctrlProp541.xml><?xml version="1.0" encoding="utf-8"?>
<formControlPr xmlns="http://schemas.microsoft.com/office/spreadsheetml/2009/9/main" objectType="CheckBox" fmlaLink="L543" lockText="1" noThreeD="1"/>
</file>

<file path=xl/ctrlProps/ctrlProp542.xml><?xml version="1.0" encoding="utf-8"?>
<formControlPr xmlns="http://schemas.microsoft.com/office/spreadsheetml/2009/9/main" objectType="CheckBox" fmlaLink="L544" lockText="1" noThreeD="1"/>
</file>

<file path=xl/ctrlProps/ctrlProp543.xml><?xml version="1.0" encoding="utf-8"?>
<formControlPr xmlns="http://schemas.microsoft.com/office/spreadsheetml/2009/9/main" objectType="CheckBox" fmlaLink="L545" lockText="1" noThreeD="1"/>
</file>

<file path=xl/ctrlProps/ctrlProp544.xml><?xml version="1.0" encoding="utf-8"?>
<formControlPr xmlns="http://schemas.microsoft.com/office/spreadsheetml/2009/9/main" objectType="CheckBox" fmlaLink="L546" lockText="1" noThreeD="1"/>
</file>

<file path=xl/ctrlProps/ctrlProp545.xml><?xml version="1.0" encoding="utf-8"?>
<formControlPr xmlns="http://schemas.microsoft.com/office/spreadsheetml/2009/9/main" objectType="CheckBox" fmlaLink="L547" lockText="1" noThreeD="1"/>
</file>

<file path=xl/ctrlProps/ctrlProp546.xml><?xml version="1.0" encoding="utf-8"?>
<formControlPr xmlns="http://schemas.microsoft.com/office/spreadsheetml/2009/9/main" objectType="CheckBox" fmlaLink="L548" lockText="1" noThreeD="1"/>
</file>

<file path=xl/ctrlProps/ctrlProp547.xml><?xml version="1.0" encoding="utf-8"?>
<formControlPr xmlns="http://schemas.microsoft.com/office/spreadsheetml/2009/9/main" objectType="CheckBox" fmlaLink="L549" lockText="1" noThreeD="1"/>
</file>

<file path=xl/ctrlProps/ctrlProp548.xml><?xml version="1.0" encoding="utf-8"?>
<formControlPr xmlns="http://schemas.microsoft.com/office/spreadsheetml/2009/9/main" objectType="CheckBox" fmlaLink="L550" lockText="1" noThreeD="1"/>
</file>

<file path=xl/ctrlProps/ctrlProp549.xml><?xml version="1.0" encoding="utf-8"?>
<formControlPr xmlns="http://schemas.microsoft.com/office/spreadsheetml/2009/9/main" objectType="CheckBox" fmlaLink="L551" lockText="1" noThreeD="1"/>
</file>

<file path=xl/ctrlProps/ctrlProp55.xml><?xml version="1.0" encoding="utf-8"?>
<formControlPr xmlns="http://schemas.microsoft.com/office/spreadsheetml/2009/9/main" objectType="CheckBox" fmlaLink="L57" lockText="1" noThreeD="1"/>
</file>

<file path=xl/ctrlProps/ctrlProp550.xml><?xml version="1.0" encoding="utf-8"?>
<formControlPr xmlns="http://schemas.microsoft.com/office/spreadsheetml/2009/9/main" objectType="CheckBox" fmlaLink="L552" lockText="1" noThreeD="1"/>
</file>

<file path=xl/ctrlProps/ctrlProp551.xml><?xml version="1.0" encoding="utf-8"?>
<formControlPr xmlns="http://schemas.microsoft.com/office/spreadsheetml/2009/9/main" objectType="CheckBox" fmlaLink="L553" lockText="1" noThreeD="1"/>
</file>

<file path=xl/ctrlProps/ctrlProp552.xml><?xml version="1.0" encoding="utf-8"?>
<formControlPr xmlns="http://schemas.microsoft.com/office/spreadsheetml/2009/9/main" objectType="CheckBox" fmlaLink="L554" lockText="1" noThreeD="1"/>
</file>

<file path=xl/ctrlProps/ctrlProp553.xml><?xml version="1.0" encoding="utf-8"?>
<formControlPr xmlns="http://schemas.microsoft.com/office/spreadsheetml/2009/9/main" objectType="CheckBox" fmlaLink="L555" lockText="1" noThreeD="1"/>
</file>

<file path=xl/ctrlProps/ctrlProp554.xml><?xml version="1.0" encoding="utf-8"?>
<formControlPr xmlns="http://schemas.microsoft.com/office/spreadsheetml/2009/9/main" objectType="CheckBox" fmlaLink="L556" lockText="1" noThreeD="1"/>
</file>

<file path=xl/ctrlProps/ctrlProp555.xml><?xml version="1.0" encoding="utf-8"?>
<formControlPr xmlns="http://schemas.microsoft.com/office/spreadsheetml/2009/9/main" objectType="CheckBox" fmlaLink="L557" lockText="1" noThreeD="1"/>
</file>

<file path=xl/ctrlProps/ctrlProp556.xml><?xml version="1.0" encoding="utf-8"?>
<formControlPr xmlns="http://schemas.microsoft.com/office/spreadsheetml/2009/9/main" objectType="CheckBox" fmlaLink="L558" lockText="1" noThreeD="1"/>
</file>

<file path=xl/ctrlProps/ctrlProp557.xml><?xml version="1.0" encoding="utf-8"?>
<formControlPr xmlns="http://schemas.microsoft.com/office/spreadsheetml/2009/9/main" objectType="CheckBox" fmlaLink="L559" lockText="1" noThreeD="1"/>
</file>

<file path=xl/ctrlProps/ctrlProp558.xml><?xml version="1.0" encoding="utf-8"?>
<formControlPr xmlns="http://schemas.microsoft.com/office/spreadsheetml/2009/9/main" objectType="CheckBox" fmlaLink="L560" lockText="1" noThreeD="1"/>
</file>

<file path=xl/ctrlProps/ctrlProp559.xml><?xml version="1.0" encoding="utf-8"?>
<formControlPr xmlns="http://schemas.microsoft.com/office/spreadsheetml/2009/9/main" objectType="CheckBox" fmlaLink="L561" lockText="1" noThreeD="1"/>
</file>

<file path=xl/ctrlProps/ctrlProp56.xml><?xml version="1.0" encoding="utf-8"?>
<formControlPr xmlns="http://schemas.microsoft.com/office/spreadsheetml/2009/9/main" objectType="CheckBox" fmlaLink="L58" lockText="1" noThreeD="1"/>
</file>

<file path=xl/ctrlProps/ctrlProp560.xml><?xml version="1.0" encoding="utf-8"?>
<formControlPr xmlns="http://schemas.microsoft.com/office/spreadsheetml/2009/9/main" objectType="CheckBox" fmlaLink="L562" lockText="1" noThreeD="1"/>
</file>

<file path=xl/ctrlProps/ctrlProp561.xml><?xml version="1.0" encoding="utf-8"?>
<formControlPr xmlns="http://schemas.microsoft.com/office/spreadsheetml/2009/9/main" objectType="CheckBox" fmlaLink="L563" lockText="1" noThreeD="1"/>
</file>

<file path=xl/ctrlProps/ctrlProp562.xml><?xml version="1.0" encoding="utf-8"?>
<formControlPr xmlns="http://schemas.microsoft.com/office/spreadsheetml/2009/9/main" objectType="CheckBox" fmlaLink="L564" lockText="1" noThreeD="1"/>
</file>

<file path=xl/ctrlProps/ctrlProp563.xml><?xml version="1.0" encoding="utf-8"?>
<formControlPr xmlns="http://schemas.microsoft.com/office/spreadsheetml/2009/9/main" objectType="CheckBox" fmlaLink="L565" lockText="1" noThreeD="1"/>
</file>

<file path=xl/ctrlProps/ctrlProp564.xml><?xml version="1.0" encoding="utf-8"?>
<formControlPr xmlns="http://schemas.microsoft.com/office/spreadsheetml/2009/9/main" objectType="CheckBox" fmlaLink="L566" lockText="1" noThreeD="1"/>
</file>

<file path=xl/ctrlProps/ctrlProp565.xml><?xml version="1.0" encoding="utf-8"?>
<formControlPr xmlns="http://schemas.microsoft.com/office/spreadsheetml/2009/9/main" objectType="CheckBox" fmlaLink="L567" lockText="1" noThreeD="1"/>
</file>

<file path=xl/ctrlProps/ctrlProp566.xml><?xml version="1.0" encoding="utf-8"?>
<formControlPr xmlns="http://schemas.microsoft.com/office/spreadsheetml/2009/9/main" objectType="CheckBox" fmlaLink="L568" lockText="1" noThreeD="1"/>
</file>

<file path=xl/ctrlProps/ctrlProp567.xml><?xml version="1.0" encoding="utf-8"?>
<formControlPr xmlns="http://schemas.microsoft.com/office/spreadsheetml/2009/9/main" objectType="CheckBox" fmlaLink="L569" lockText="1" noThreeD="1"/>
</file>

<file path=xl/ctrlProps/ctrlProp568.xml><?xml version="1.0" encoding="utf-8"?>
<formControlPr xmlns="http://schemas.microsoft.com/office/spreadsheetml/2009/9/main" objectType="CheckBox" fmlaLink="L570" lockText="1" noThreeD="1"/>
</file>

<file path=xl/ctrlProps/ctrlProp569.xml><?xml version="1.0" encoding="utf-8"?>
<formControlPr xmlns="http://schemas.microsoft.com/office/spreadsheetml/2009/9/main" objectType="CheckBox" fmlaLink="L571" lockText="1" noThreeD="1"/>
</file>

<file path=xl/ctrlProps/ctrlProp57.xml><?xml version="1.0" encoding="utf-8"?>
<formControlPr xmlns="http://schemas.microsoft.com/office/spreadsheetml/2009/9/main" objectType="CheckBox" fmlaLink="L59" lockText="1" noThreeD="1"/>
</file>

<file path=xl/ctrlProps/ctrlProp570.xml><?xml version="1.0" encoding="utf-8"?>
<formControlPr xmlns="http://schemas.microsoft.com/office/spreadsheetml/2009/9/main" objectType="CheckBox" fmlaLink="L572" lockText="1" noThreeD="1"/>
</file>

<file path=xl/ctrlProps/ctrlProp571.xml><?xml version="1.0" encoding="utf-8"?>
<formControlPr xmlns="http://schemas.microsoft.com/office/spreadsheetml/2009/9/main" objectType="CheckBox" fmlaLink="L573" lockText="1" noThreeD="1"/>
</file>

<file path=xl/ctrlProps/ctrlProp572.xml><?xml version="1.0" encoding="utf-8"?>
<formControlPr xmlns="http://schemas.microsoft.com/office/spreadsheetml/2009/9/main" objectType="CheckBox" fmlaLink="L574" lockText="1" noThreeD="1"/>
</file>

<file path=xl/ctrlProps/ctrlProp573.xml><?xml version="1.0" encoding="utf-8"?>
<formControlPr xmlns="http://schemas.microsoft.com/office/spreadsheetml/2009/9/main" objectType="CheckBox" fmlaLink="L575" lockText="1" noThreeD="1"/>
</file>

<file path=xl/ctrlProps/ctrlProp574.xml><?xml version="1.0" encoding="utf-8"?>
<formControlPr xmlns="http://schemas.microsoft.com/office/spreadsheetml/2009/9/main" objectType="CheckBox" fmlaLink="L576" lockText="1" noThreeD="1"/>
</file>

<file path=xl/ctrlProps/ctrlProp575.xml><?xml version="1.0" encoding="utf-8"?>
<formControlPr xmlns="http://schemas.microsoft.com/office/spreadsheetml/2009/9/main" objectType="CheckBox" fmlaLink="L577" lockText="1" noThreeD="1"/>
</file>

<file path=xl/ctrlProps/ctrlProp576.xml><?xml version="1.0" encoding="utf-8"?>
<formControlPr xmlns="http://schemas.microsoft.com/office/spreadsheetml/2009/9/main" objectType="CheckBox" fmlaLink="L578" lockText="1" noThreeD="1"/>
</file>

<file path=xl/ctrlProps/ctrlProp577.xml><?xml version="1.0" encoding="utf-8"?>
<formControlPr xmlns="http://schemas.microsoft.com/office/spreadsheetml/2009/9/main" objectType="CheckBox" fmlaLink="L579" lockText="1" noThreeD="1"/>
</file>

<file path=xl/ctrlProps/ctrlProp578.xml><?xml version="1.0" encoding="utf-8"?>
<formControlPr xmlns="http://schemas.microsoft.com/office/spreadsheetml/2009/9/main" objectType="CheckBox" fmlaLink="L580" lockText="1" noThreeD="1"/>
</file>

<file path=xl/ctrlProps/ctrlProp579.xml><?xml version="1.0" encoding="utf-8"?>
<formControlPr xmlns="http://schemas.microsoft.com/office/spreadsheetml/2009/9/main" objectType="CheckBox" fmlaLink="L581" lockText="1" noThreeD="1"/>
</file>

<file path=xl/ctrlProps/ctrlProp58.xml><?xml version="1.0" encoding="utf-8"?>
<formControlPr xmlns="http://schemas.microsoft.com/office/spreadsheetml/2009/9/main" objectType="CheckBox" fmlaLink="L60" lockText="1" noThreeD="1"/>
</file>

<file path=xl/ctrlProps/ctrlProp580.xml><?xml version="1.0" encoding="utf-8"?>
<formControlPr xmlns="http://schemas.microsoft.com/office/spreadsheetml/2009/9/main" objectType="CheckBox" fmlaLink="L582" lockText="1" noThreeD="1"/>
</file>

<file path=xl/ctrlProps/ctrlProp581.xml><?xml version="1.0" encoding="utf-8"?>
<formControlPr xmlns="http://schemas.microsoft.com/office/spreadsheetml/2009/9/main" objectType="CheckBox" fmlaLink="L583" lockText="1" noThreeD="1"/>
</file>

<file path=xl/ctrlProps/ctrlProp582.xml><?xml version="1.0" encoding="utf-8"?>
<formControlPr xmlns="http://schemas.microsoft.com/office/spreadsheetml/2009/9/main" objectType="CheckBox" fmlaLink="L584" lockText="1" noThreeD="1"/>
</file>

<file path=xl/ctrlProps/ctrlProp583.xml><?xml version="1.0" encoding="utf-8"?>
<formControlPr xmlns="http://schemas.microsoft.com/office/spreadsheetml/2009/9/main" objectType="CheckBox" fmlaLink="L585" lockText="1" noThreeD="1"/>
</file>

<file path=xl/ctrlProps/ctrlProp584.xml><?xml version="1.0" encoding="utf-8"?>
<formControlPr xmlns="http://schemas.microsoft.com/office/spreadsheetml/2009/9/main" objectType="CheckBox" fmlaLink="L586" lockText="1" noThreeD="1"/>
</file>

<file path=xl/ctrlProps/ctrlProp585.xml><?xml version="1.0" encoding="utf-8"?>
<formControlPr xmlns="http://schemas.microsoft.com/office/spreadsheetml/2009/9/main" objectType="CheckBox" fmlaLink="L587" lockText="1" noThreeD="1"/>
</file>

<file path=xl/ctrlProps/ctrlProp586.xml><?xml version="1.0" encoding="utf-8"?>
<formControlPr xmlns="http://schemas.microsoft.com/office/spreadsheetml/2009/9/main" objectType="CheckBox" fmlaLink="L588" lockText="1" noThreeD="1"/>
</file>

<file path=xl/ctrlProps/ctrlProp587.xml><?xml version="1.0" encoding="utf-8"?>
<formControlPr xmlns="http://schemas.microsoft.com/office/spreadsheetml/2009/9/main" objectType="CheckBox" fmlaLink="L589" lockText="1" noThreeD="1"/>
</file>

<file path=xl/ctrlProps/ctrlProp588.xml><?xml version="1.0" encoding="utf-8"?>
<formControlPr xmlns="http://schemas.microsoft.com/office/spreadsheetml/2009/9/main" objectType="CheckBox" fmlaLink="L590" lockText="1" noThreeD="1"/>
</file>

<file path=xl/ctrlProps/ctrlProp589.xml><?xml version="1.0" encoding="utf-8"?>
<formControlPr xmlns="http://schemas.microsoft.com/office/spreadsheetml/2009/9/main" objectType="CheckBox" fmlaLink="L591" lockText="1" noThreeD="1"/>
</file>

<file path=xl/ctrlProps/ctrlProp59.xml><?xml version="1.0" encoding="utf-8"?>
<formControlPr xmlns="http://schemas.microsoft.com/office/spreadsheetml/2009/9/main" objectType="CheckBox" fmlaLink="L61" lockText="1" noThreeD="1"/>
</file>

<file path=xl/ctrlProps/ctrlProp590.xml><?xml version="1.0" encoding="utf-8"?>
<formControlPr xmlns="http://schemas.microsoft.com/office/spreadsheetml/2009/9/main" objectType="CheckBox" fmlaLink="L592" lockText="1" noThreeD="1"/>
</file>

<file path=xl/ctrlProps/ctrlProp591.xml><?xml version="1.0" encoding="utf-8"?>
<formControlPr xmlns="http://schemas.microsoft.com/office/spreadsheetml/2009/9/main" objectType="CheckBox" fmlaLink="L593" lockText="1" noThreeD="1"/>
</file>

<file path=xl/ctrlProps/ctrlProp592.xml><?xml version="1.0" encoding="utf-8"?>
<formControlPr xmlns="http://schemas.microsoft.com/office/spreadsheetml/2009/9/main" objectType="CheckBox" fmlaLink="L594" lockText="1" noThreeD="1"/>
</file>

<file path=xl/ctrlProps/ctrlProp593.xml><?xml version="1.0" encoding="utf-8"?>
<formControlPr xmlns="http://schemas.microsoft.com/office/spreadsheetml/2009/9/main" objectType="CheckBox" fmlaLink="L595" lockText="1" noThreeD="1"/>
</file>

<file path=xl/ctrlProps/ctrlProp594.xml><?xml version="1.0" encoding="utf-8"?>
<formControlPr xmlns="http://schemas.microsoft.com/office/spreadsheetml/2009/9/main" objectType="CheckBox" fmlaLink="L596" lockText="1" noThreeD="1"/>
</file>

<file path=xl/ctrlProps/ctrlProp595.xml><?xml version="1.0" encoding="utf-8"?>
<formControlPr xmlns="http://schemas.microsoft.com/office/spreadsheetml/2009/9/main" objectType="CheckBox" fmlaLink="L597" lockText="1" noThreeD="1"/>
</file>

<file path=xl/ctrlProps/ctrlProp596.xml><?xml version="1.0" encoding="utf-8"?>
<formControlPr xmlns="http://schemas.microsoft.com/office/spreadsheetml/2009/9/main" objectType="CheckBox" fmlaLink="L598" lockText="1" noThreeD="1"/>
</file>

<file path=xl/ctrlProps/ctrlProp597.xml><?xml version="1.0" encoding="utf-8"?>
<formControlPr xmlns="http://schemas.microsoft.com/office/spreadsheetml/2009/9/main" objectType="CheckBox" fmlaLink="L599" lockText="1" noThreeD="1"/>
</file>

<file path=xl/ctrlProps/ctrlProp598.xml><?xml version="1.0" encoding="utf-8"?>
<formControlPr xmlns="http://schemas.microsoft.com/office/spreadsheetml/2009/9/main" objectType="CheckBox" fmlaLink="L600" lockText="1" noThreeD="1"/>
</file>

<file path=xl/ctrlProps/ctrlProp599.xml><?xml version="1.0" encoding="utf-8"?>
<formControlPr xmlns="http://schemas.microsoft.com/office/spreadsheetml/2009/9/main" objectType="CheckBox" fmlaLink="L601" lockText="1" noThreeD="1"/>
</file>

<file path=xl/ctrlProps/ctrlProp6.xml><?xml version="1.0" encoding="utf-8"?>
<formControlPr xmlns="http://schemas.microsoft.com/office/spreadsheetml/2009/9/main" objectType="CheckBox" fmlaLink="L8" lockText="1" noThreeD="1"/>
</file>

<file path=xl/ctrlProps/ctrlProp60.xml><?xml version="1.0" encoding="utf-8"?>
<formControlPr xmlns="http://schemas.microsoft.com/office/spreadsheetml/2009/9/main" objectType="CheckBox" fmlaLink="L62" lockText="1" noThreeD="1"/>
</file>

<file path=xl/ctrlProps/ctrlProp600.xml><?xml version="1.0" encoding="utf-8"?>
<formControlPr xmlns="http://schemas.microsoft.com/office/spreadsheetml/2009/9/main" objectType="CheckBox" fmlaLink="L602" lockText="1" noThreeD="1"/>
</file>

<file path=xl/ctrlProps/ctrlProp601.xml><?xml version="1.0" encoding="utf-8"?>
<formControlPr xmlns="http://schemas.microsoft.com/office/spreadsheetml/2009/9/main" objectType="CheckBox" fmlaLink="L603" lockText="1" noThreeD="1"/>
</file>

<file path=xl/ctrlProps/ctrlProp602.xml><?xml version="1.0" encoding="utf-8"?>
<formControlPr xmlns="http://schemas.microsoft.com/office/spreadsheetml/2009/9/main" objectType="CheckBox" fmlaLink="L604" lockText="1" noThreeD="1"/>
</file>

<file path=xl/ctrlProps/ctrlProp603.xml><?xml version="1.0" encoding="utf-8"?>
<formControlPr xmlns="http://schemas.microsoft.com/office/spreadsheetml/2009/9/main" objectType="CheckBox" fmlaLink="L605" lockText="1" noThreeD="1"/>
</file>

<file path=xl/ctrlProps/ctrlProp604.xml><?xml version="1.0" encoding="utf-8"?>
<formControlPr xmlns="http://schemas.microsoft.com/office/spreadsheetml/2009/9/main" objectType="CheckBox" fmlaLink="L606" lockText="1" noThreeD="1"/>
</file>

<file path=xl/ctrlProps/ctrlProp605.xml><?xml version="1.0" encoding="utf-8"?>
<formControlPr xmlns="http://schemas.microsoft.com/office/spreadsheetml/2009/9/main" objectType="CheckBox" fmlaLink="L607" lockText="1" noThreeD="1"/>
</file>

<file path=xl/ctrlProps/ctrlProp606.xml><?xml version="1.0" encoding="utf-8"?>
<formControlPr xmlns="http://schemas.microsoft.com/office/spreadsheetml/2009/9/main" objectType="CheckBox" fmlaLink="L608" lockText="1" noThreeD="1"/>
</file>

<file path=xl/ctrlProps/ctrlProp607.xml><?xml version="1.0" encoding="utf-8"?>
<formControlPr xmlns="http://schemas.microsoft.com/office/spreadsheetml/2009/9/main" objectType="CheckBox" fmlaLink="L609" lockText="1" noThreeD="1"/>
</file>

<file path=xl/ctrlProps/ctrlProp608.xml><?xml version="1.0" encoding="utf-8"?>
<formControlPr xmlns="http://schemas.microsoft.com/office/spreadsheetml/2009/9/main" objectType="CheckBox" fmlaLink="L610" lockText="1" noThreeD="1"/>
</file>

<file path=xl/ctrlProps/ctrlProp609.xml><?xml version="1.0" encoding="utf-8"?>
<formControlPr xmlns="http://schemas.microsoft.com/office/spreadsheetml/2009/9/main" objectType="CheckBox" fmlaLink="L611" lockText="1" noThreeD="1"/>
</file>

<file path=xl/ctrlProps/ctrlProp61.xml><?xml version="1.0" encoding="utf-8"?>
<formControlPr xmlns="http://schemas.microsoft.com/office/spreadsheetml/2009/9/main" objectType="CheckBox" fmlaLink="L63" lockText="1" noThreeD="1"/>
</file>

<file path=xl/ctrlProps/ctrlProp610.xml><?xml version="1.0" encoding="utf-8"?>
<formControlPr xmlns="http://schemas.microsoft.com/office/spreadsheetml/2009/9/main" objectType="CheckBox" fmlaLink="L612" lockText="1" noThreeD="1"/>
</file>

<file path=xl/ctrlProps/ctrlProp611.xml><?xml version="1.0" encoding="utf-8"?>
<formControlPr xmlns="http://schemas.microsoft.com/office/spreadsheetml/2009/9/main" objectType="CheckBox" fmlaLink="L613" lockText="1" noThreeD="1"/>
</file>

<file path=xl/ctrlProps/ctrlProp612.xml><?xml version="1.0" encoding="utf-8"?>
<formControlPr xmlns="http://schemas.microsoft.com/office/spreadsheetml/2009/9/main" objectType="CheckBox" fmlaLink="L614" lockText="1" noThreeD="1"/>
</file>

<file path=xl/ctrlProps/ctrlProp613.xml><?xml version="1.0" encoding="utf-8"?>
<formControlPr xmlns="http://schemas.microsoft.com/office/spreadsheetml/2009/9/main" objectType="CheckBox" fmlaLink="L615" lockText="1" noThreeD="1"/>
</file>

<file path=xl/ctrlProps/ctrlProp614.xml><?xml version="1.0" encoding="utf-8"?>
<formControlPr xmlns="http://schemas.microsoft.com/office/spreadsheetml/2009/9/main" objectType="CheckBox" fmlaLink="L616" lockText="1" noThreeD="1"/>
</file>

<file path=xl/ctrlProps/ctrlProp615.xml><?xml version="1.0" encoding="utf-8"?>
<formControlPr xmlns="http://schemas.microsoft.com/office/spreadsheetml/2009/9/main" objectType="CheckBox" fmlaLink="L617" lockText="1" noThreeD="1"/>
</file>

<file path=xl/ctrlProps/ctrlProp616.xml><?xml version="1.0" encoding="utf-8"?>
<formControlPr xmlns="http://schemas.microsoft.com/office/spreadsheetml/2009/9/main" objectType="CheckBox" fmlaLink="L618" lockText="1" noThreeD="1"/>
</file>

<file path=xl/ctrlProps/ctrlProp617.xml><?xml version="1.0" encoding="utf-8"?>
<formControlPr xmlns="http://schemas.microsoft.com/office/spreadsheetml/2009/9/main" objectType="CheckBox" fmlaLink="L619" lockText="1" noThreeD="1"/>
</file>

<file path=xl/ctrlProps/ctrlProp618.xml><?xml version="1.0" encoding="utf-8"?>
<formControlPr xmlns="http://schemas.microsoft.com/office/spreadsheetml/2009/9/main" objectType="CheckBox" fmlaLink="L620" lockText="1" noThreeD="1"/>
</file>

<file path=xl/ctrlProps/ctrlProp619.xml><?xml version="1.0" encoding="utf-8"?>
<formControlPr xmlns="http://schemas.microsoft.com/office/spreadsheetml/2009/9/main" objectType="CheckBox" fmlaLink="L621" lockText="1" noThreeD="1"/>
</file>

<file path=xl/ctrlProps/ctrlProp62.xml><?xml version="1.0" encoding="utf-8"?>
<formControlPr xmlns="http://schemas.microsoft.com/office/spreadsheetml/2009/9/main" objectType="CheckBox" fmlaLink="L64" lockText="1" noThreeD="1"/>
</file>

<file path=xl/ctrlProps/ctrlProp620.xml><?xml version="1.0" encoding="utf-8"?>
<formControlPr xmlns="http://schemas.microsoft.com/office/spreadsheetml/2009/9/main" objectType="CheckBox" fmlaLink="L622" lockText="1" noThreeD="1"/>
</file>

<file path=xl/ctrlProps/ctrlProp621.xml><?xml version="1.0" encoding="utf-8"?>
<formControlPr xmlns="http://schemas.microsoft.com/office/spreadsheetml/2009/9/main" objectType="CheckBox" fmlaLink="L623" lockText="1" noThreeD="1"/>
</file>

<file path=xl/ctrlProps/ctrlProp622.xml><?xml version="1.0" encoding="utf-8"?>
<formControlPr xmlns="http://schemas.microsoft.com/office/spreadsheetml/2009/9/main" objectType="CheckBox" fmlaLink="L624" lockText="1" noThreeD="1"/>
</file>

<file path=xl/ctrlProps/ctrlProp623.xml><?xml version="1.0" encoding="utf-8"?>
<formControlPr xmlns="http://schemas.microsoft.com/office/spreadsheetml/2009/9/main" objectType="CheckBox" fmlaLink="L625" lockText="1" noThreeD="1"/>
</file>

<file path=xl/ctrlProps/ctrlProp624.xml><?xml version="1.0" encoding="utf-8"?>
<formControlPr xmlns="http://schemas.microsoft.com/office/spreadsheetml/2009/9/main" objectType="CheckBox" fmlaLink="L626" lockText="1" noThreeD="1"/>
</file>

<file path=xl/ctrlProps/ctrlProp625.xml><?xml version="1.0" encoding="utf-8"?>
<formControlPr xmlns="http://schemas.microsoft.com/office/spreadsheetml/2009/9/main" objectType="CheckBox" fmlaLink="L627" lockText="1" noThreeD="1"/>
</file>

<file path=xl/ctrlProps/ctrlProp626.xml><?xml version="1.0" encoding="utf-8"?>
<formControlPr xmlns="http://schemas.microsoft.com/office/spreadsheetml/2009/9/main" objectType="CheckBox" fmlaLink="L628" lockText="1" noThreeD="1"/>
</file>

<file path=xl/ctrlProps/ctrlProp627.xml><?xml version="1.0" encoding="utf-8"?>
<formControlPr xmlns="http://schemas.microsoft.com/office/spreadsheetml/2009/9/main" objectType="CheckBox" fmlaLink="L629" lockText="1" noThreeD="1"/>
</file>

<file path=xl/ctrlProps/ctrlProp628.xml><?xml version="1.0" encoding="utf-8"?>
<formControlPr xmlns="http://schemas.microsoft.com/office/spreadsheetml/2009/9/main" objectType="CheckBox" fmlaLink="L630" lockText="1" noThreeD="1"/>
</file>

<file path=xl/ctrlProps/ctrlProp629.xml><?xml version="1.0" encoding="utf-8"?>
<formControlPr xmlns="http://schemas.microsoft.com/office/spreadsheetml/2009/9/main" objectType="CheckBox" fmlaLink="L631" lockText="1" noThreeD="1"/>
</file>

<file path=xl/ctrlProps/ctrlProp63.xml><?xml version="1.0" encoding="utf-8"?>
<formControlPr xmlns="http://schemas.microsoft.com/office/spreadsheetml/2009/9/main" objectType="CheckBox" fmlaLink="L65" lockText="1" noThreeD="1"/>
</file>

<file path=xl/ctrlProps/ctrlProp630.xml><?xml version="1.0" encoding="utf-8"?>
<formControlPr xmlns="http://schemas.microsoft.com/office/spreadsheetml/2009/9/main" objectType="CheckBox" fmlaLink="L632" lockText="1" noThreeD="1"/>
</file>

<file path=xl/ctrlProps/ctrlProp631.xml><?xml version="1.0" encoding="utf-8"?>
<formControlPr xmlns="http://schemas.microsoft.com/office/spreadsheetml/2009/9/main" objectType="CheckBox" fmlaLink="L633" lockText="1" noThreeD="1"/>
</file>

<file path=xl/ctrlProps/ctrlProp632.xml><?xml version="1.0" encoding="utf-8"?>
<formControlPr xmlns="http://schemas.microsoft.com/office/spreadsheetml/2009/9/main" objectType="CheckBox" fmlaLink="L634" lockText="1" noThreeD="1"/>
</file>

<file path=xl/ctrlProps/ctrlProp633.xml><?xml version="1.0" encoding="utf-8"?>
<formControlPr xmlns="http://schemas.microsoft.com/office/spreadsheetml/2009/9/main" objectType="CheckBox" fmlaLink="L635" lockText="1" noThreeD="1"/>
</file>

<file path=xl/ctrlProps/ctrlProp634.xml><?xml version="1.0" encoding="utf-8"?>
<formControlPr xmlns="http://schemas.microsoft.com/office/spreadsheetml/2009/9/main" objectType="CheckBox" fmlaLink="L636" lockText="1" noThreeD="1"/>
</file>

<file path=xl/ctrlProps/ctrlProp635.xml><?xml version="1.0" encoding="utf-8"?>
<formControlPr xmlns="http://schemas.microsoft.com/office/spreadsheetml/2009/9/main" objectType="CheckBox" fmlaLink="L637" lockText="1" noThreeD="1"/>
</file>

<file path=xl/ctrlProps/ctrlProp636.xml><?xml version="1.0" encoding="utf-8"?>
<formControlPr xmlns="http://schemas.microsoft.com/office/spreadsheetml/2009/9/main" objectType="CheckBox" fmlaLink="L638" lockText="1" noThreeD="1"/>
</file>

<file path=xl/ctrlProps/ctrlProp637.xml><?xml version="1.0" encoding="utf-8"?>
<formControlPr xmlns="http://schemas.microsoft.com/office/spreadsheetml/2009/9/main" objectType="CheckBox" fmlaLink="L639" lockText="1" noThreeD="1"/>
</file>

<file path=xl/ctrlProps/ctrlProp638.xml><?xml version="1.0" encoding="utf-8"?>
<formControlPr xmlns="http://schemas.microsoft.com/office/spreadsheetml/2009/9/main" objectType="CheckBox" fmlaLink="L640" lockText="1" noThreeD="1"/>
</file>

<file path=xl/ctrlProps/ctrlProp639.xml><?xml version="1.0" encoding="utf-8"?>
<formControlPr xmlns="http://schemas.microsoft.com/office/spreadsheetml/2009/9/main" objectType="CheckBox" fmlaLink="L641" lockText="1" noThreeD="1"/>
</file>

<file path=xl/ctrlProps/ctrlProp64.xml><?xml version="1.0" encoding="utf-8"?>
<formControlPr xmlns="http://schemas.microsoft.com/office/spreadsheetml/2009/9/main" objectType="CheckBox" fmlaLink="L66" lockText="1" noThreeD="1"/>
</file>

<file path=xl/ctrlProps/ctrlProp640.xml><?xml version="1.0" encoding="utf-8"?>
<formControlPr xmlns="http://schemas.microsoft.com/office/spreadsheetml/2009/9/main" objectType="CheckBox" fmlaLink="L642" lockText="1" noThreeD="1"/>
</file>

<file path=xl/ctrlProps/ctrlProp641.xml><?xml version="1.0" encoding="utf-8"?>
<formControlPr xmlns="http://schemas.microsoft.com/office/spreadsheetml/2009/9/main" objectType="CheckBox" fmlaLink="L643" lockText="1" noThreeD="1"/>
</file>

<file path=xl/ctrlProps/ctrlProp642.xml><?xml version="1.0" encoding="utf-8"?>
<formControlPr xmlns="http://schemas.microsoft.com/office/spreadsheetml/2009/9/main" objectType="CheckBox" fmlaLink="L644" lockText="1" noThreeD="1"/>
</file>

<file path=xl/ctrlProps/ctrlProp643.xml><?xml version="1.0" encoding="utf-8"?>
<formControlPr xmlns="http://schemas.microsoft.com/office/spreadsheetml/2009/9/main" objectType="CheckBox" fmlaLink="L645" lockText="1" noThreeD="1"/>
</file>

<file path=xl/ctrlProps/ctrlProp644.xml><?xml version="1.0" encoding="utf-8"?>
<formControlPr xmlns="http://schemas.microsoft.com/office/spreadsheetml/2009/9/main" objectType="CheckBox" fmlaLink="L646" lockText="1" noThreeD="1"/>
</file>

<file path=xl/ctrlProps/ctrlProp645.xml><?xml version="1.0" encoding="utf-8"?>
<formControlPr xmlns="http://schemas.microsoft.com/office/spreadsheetml/2009/9/main" objectType="CheckBox" fmlaLink="L647" lockText="1" noThreeD="1"/>
</file>

<file path=xl/ctrlProps/ctrlProp646.xml><?xml version="1.0" encoding="utf-8"?>
<formControlPr xmlns="http://schemas.microsoft.com/office/spreadsheetml/2009/9/main" objectType="CheckBox" fmlaLink="L648" lockText="1" noThreeD="1"/>
</file>

<file path=xl/ctrlProps/ctrlProp647.xml><?xml version="1.0" encoding="utf-8"?>
<formControlPr xmlns="http://schemas.microsoft.com/office/spreadsheetml/2009/9/main" objectType="CheckBox" fmlaLink="L649" lockText="1" noThreeD="1"/>
</file>

<file path=xl/ctrlProps/ctrlProp648.xml><?xml version="1.0" encoding="utf-8"?>
<formControlPr xmlns="http://schemas.microsoft.com/office/spreadsheetml/2009/9/main" objectType="CheckBox" fmlaLink="L650" lockText="1" noThreeD="1"/>
</file>

<file path=xl/ctrlProps/ctrlProp649.xml><?xml version="1.0" encoding="utf-8"?>
<formControlPr xmlns="http://schemas.microsoft.com/office/spreadsheetml/2009/9/main" objectType="CheckBox" fmlaLink="L651" lockText="1" noThreeD="1"/>
</file>

<file path=xl/ctrlProps/ctrlProp65.xml><?xml version="1.0" encoding="utf-8"?>
<formControlPr xmlns="http://schemas.microsoft.com/office/spreadsheetml/2009/9/main" objectType="CheckBox" fmlaLink="L67" lockText="1" noThreeD="1"/>
</file>

<file path=xl/ctrlProps/ctrlProp650.xml><?xml version="1.0" encoding="utf-8"?>
<formControlPr xmlns="http://schemas.microsoft.com/office/spreadsheetml/2009/9/main" objectType="CheckBox" fmlaLink="L652" lockText="1" noThreeD="1"/>
</file>

<file path=xl/ctrlProps/ctrlProp651.xml><?xml version="1.0" encoding="utf-8"?>
<formControlPr xmlns="http://schemas.microsoft.com/office/spreadsheetml/2009/9/main" objectType="CheckBox" fmlaLink="L653" lockText="1" noThreeD="1"/>
</file>

<file path=xl/ctrlProps/ctrlProp652.xml><?xml version="1.0" encoding="utf-8"?>
<formControlPr xmlns="http://schemas.microsoft.com/office/spreadsheetml/2009/9/main" objectType="CheckBox" fmlaLink="L654" lockText="1" noThreeD="1"/>
</file>

<file path=xl/ctrlProps/ctrlProp653.xml><?xml version="1.0" encoding="utf-8"?>
<formControlPr xmlns="http://schemas.microsoft.com/office/spreadsheetml/2009/9/main" objectType="CheckBox" fmlaLink="L655" lockText="1" noThreeD="1"/>
</file>

<file path=xl/ctrlProps/ctrlProp654.xml><?xml version="1.0" encoding="utf-8"?>
<formControlPr xmlns="http://schemas.microsoft.com/office/spreadsheetml/2009/9/main" objectType="CheckBox" fmlaLink="L656" lockText="1" noThreeD="1"/>
</file>

<file path=xl/ctrlProps/ctrlProp655.xml><?xml version="1.0" encoding="utf-8"?>
<formControlPr xmlns="http://schemas.microsoft.com/office/spreadsheetml/2009/9/main" objectType="CheckBox" fmlaLink="L657" lockText="1" noThreeD="1"/>
</file>

<file path=xl/ctrlProps/ctrlProp656.xml><?xml version="1.0" encoding="utf-8"?>
<formControlPr xmlns="http://schemas.microsoft.com/office/spreadsheetml/2009/9/main" objectType="CheckBox" fmlaLink="L658" lockText="1" noThreeD="1"/>
</file>

<file path=xl/ctrlProps/ctrlProp657.xml><?xml version="1.0" encoding="utf-8"?>
<formControlPr xmlns="http://schemas.microsoft.com/office/spreadsheetml/2009/9/main" objectType="CheckBox" fmlaLink="L659" lockText="1" noThreeD="1"/>
</file>

<file path=xl/ctrlProps/ctrlProp658.xml><?xml version="1.0" encoding="utf-8"?>
<formControlPr xmlns="http://schemas.microsoft.com/office/spreadsheetml/2009/9/main" objectType="CheckBox" fmlaLink="L660" lockText="1" noThreeD="1"/>
</file>

<file path=xl/ctrlProps/ctrlProp659.xml><?xml version="1.0" encoding="utf-8"?>
<formControlPr xmlns="http://schemas.microsoft.com/office/spreadsheetml/2009/9/main" objectType="CheckBox" fmlaLink="L661" lockText="1" noThreeD="1"/>
</file>

<file path=xl/ctrlProps/ctrlProp66.xml><?xml version="1.0" encoding="utf-8"?>
<formControlPr xmlns="http://schemas.microsoft.com/office/spreadsheetml/2009/9/main" objectType="CheckBox" fmlaLink="L68" lockText="1" noThreeD="1"/>
</file>

<file path=xl/ctrlProps/ctrlProp660.xml><?xml version="1.0" encoding="utf-8"?>
<formControlPr xmlns="http://schemas.microsoft.com/office/spreadsheetml/2009/9/main" objectType="CheckBox" fmlaLink="L662" lockText="1" noThreeD="1"/>
</file>

<file path=xl/ctrlProps/ctrlProp661.xml><?xml version="1.0" encoding="utf-8"?>
<formControlPr xmlns="http://schemas.microsoft.com/office/spreadsheetml/2009/9/main" objectType="CheckBox" fmlaLink="L663" lockText="1" noThreeD="1"/>
</file>

<file path=xl/ctrlProps/ctrlProp662.xml><?xml version="1.0" encoding="utf-8"?>
<formControlPr xmlns="http://schemas.microsoft.com/office/spreadsheetml/2009/9/main" objectType="CheckBox" fmlaLink="L664" lockText="1" noThreeD="1"/>
</file>

<file path=xl/ctrlProps/ctrlProp663.xml><?xml version="1.0" encoding="utf-8"?>
<formControlPr xmlns="http://schemas.microsoft.com/office/spreadsheetml/2009/9/main" objectType="CheckBox" fmlaLink="L665" lockText="1" noThreeD="1"/>
</file>

<file path=xl/ctrlProps/ctrlProp664.xml><?xml version="1.0" encoding="utf-8"?>
<formControlPr xmlns="http://schemas.microsoft.com/office/spreadsheetml/2009/9/main" objectType="CheckBox" fmlaLink="L666" lockText="1" noThreeD="1"/>
</file>

<file path=xl/ctrlProps/ctrlProp665.xml><?xml version="1.0" encoding="utf-8"?>
<formControlPr xmlns="http://schemas.microsoft.com/office/spreadsheetml/2009/9/main" objectType="CheckBox" fmlaLink="L667" lockText="1" noThreeD="1"/>
</file>

<file path=xl/ctrlProps/ctrlProp666.xml><?xml version="1.0" encoding="utf-8"?>
<formControlPr xmlns="http://schemas.microsoft.com/office/spreadsheetml/2009/9/main" objectType="CheckBox" fmlaLink="L668" lockText="1" noThreeD="1"/>
</file>

<file path=xl/ctrlProps/ctrlProp667.xml><?xml version="1.0" encoding="utf-8"?>
<formControlPr xmlns="http://schemas.microsoft.com/office/spreadsheetml/2009/9/main" objectType="CheckBox" fmlaLink="L669" lockText="1" noThreeD="1"/>
</file>

<file path=xl/ctrlProps/ctrlProp668.xml><?xml version="1.0" encoding="utf-8"?>
<formControlPr xmlns="http://schemas.microsoft.com/office/spreadsheetml/2009/9/main" objectType="CheckBox" fmlaLink="L670" lockText="1" noThreeD="1"/>
</file>

<file path=xl/ctrlProps/ctrlProp669.xml><?xml version="1.0" encoding="utf-8"?>
<formControlPr xmlns="http://schemas.microsoft.com/office/spreadsheetml/2009/9/main" objectType="CheckBox" fmlaLink="L671" lockText="1" noThreeD="1"/>
</file>

<file path=xl/ctrlProps/ctrlProp67.xml><?xml version="1.0" encoding="utf-8"?>
<formControlPr xmlns="http://schemas.microsoft.com/office/spreadsheetml/2009/9/main" objectType="CheckBox" fmlaLink="L69" lockText="1" noThreeD="1"/>
</file>

<file path=xl/ctrlProps/ctrlProp670.xml><?xml version="1.0" encoding="utf-8"?>
<formControlPr xmlns="http://schemas.microsoft.com/office/spreadsheetml/2009/9/main" objectType="CheckBox" fmlaLink="L672" lockText="1" noThreeD="1"/>
</file>

<file path=xl/ctrlProps/ctrlProp671.xml><?xml version="1.0" encoding="utf-8"?>
<formControlPr xmlns="http://schemas.microsoft.com/office/spreadsheetml/2009/9/main" objectType="CheckBox" fmlaLink="L673" lockText="1" noThreeD="1"/>
</file>

<file path=xl/ctrlProps/ctrlProp672.xml><?xml version="1.0" encoding="utf-8"?>
<formControlPr xmlns="http://schemas.microsoft.com/office/spreadsheetml/2009/9/main" objectType="CheckBox" fmlaLink="L674" lockText="1" noThreeD="1"/>
</file>

<file path=xl/ctrlProps/ctrlProp673.xml><?xml version="1.0" encoding="utf-8"?>
<formControlPr xmlns="http://schemas.microsoft.com/office/spreadsheetml/2009/9/main" objectType="CheckBox" fmlaLink="L675" lockText="1" noThreeD="1"/>
</file>

<file path=xl/ctrlProps/ctrlProp674.xml><?xml version="1.0" encoding="utf-8"?>
<formControlPr xmlns="http://schemas.microsoft.com/office/spreadsheetml/2009/9/main" objectType="CheckBox" fmlaLink="L676" lockText="1" noThreeD="1"/>
</file>

<file path=xl/ctrlProps/ctrlProp675.xml><?xml version="1.0" encoding="utf-8"?>
<formControlPr xmlns="http://schemas.microsoft.com/office/spreadsheetml/2009/9/main" objectType="CheckBox" fmlaLink="L677" lockText="1" noThreeD="1"/>
</file>

<file path=xl/ctrlProps/ctrlProp676.xml><?xml version="1.0" encoding="utf-8"?>
<formControlPr xmlns="http://schemas.microsoft.com/office/spreadsheetml/2009/9/main" objectType="CheckBox" fmlaLink="L678" lockText="1" noThreeD="1"/>
</file>

<file path=xl/ctrlProps/ctrlProp677.xml><?xml version="1.0" encoding="utf-8"?>
<formControlPr xmlns="http://schemas.microsoft.com/office/spreadsheetml/2009/9/main" objectType="CheckBox" fmlaLink="L679" lockText="1" noThreeD="1"/>
</file>

<file path=xl/ctrlProps/ctrlProp678.xml><?xml version="1.0" encoding="utf-8"?>
<formControlPr xmlns="http://schemas.microsoft.com/office/spreadsheetml/2009/9/main" objectType="CheckBox" fmlaLink="L680" lockText="1" noThreeD="1"/>
</file>

<file path=xl/ctrlProps/ctrlProp679.xml><?xml version="1.0" encoding="utf-8"?>
<formControlPr xmlns="http://schemas.microsoft.com/office/spreadsheetml/2009/9/main" objectType="CheckBox" fmlaLink="L681" lockText="1" noThreeD="1"/>
</file>

<file path=xl/ctrlProps/ctrlProp68.xml><?xml version="1.0" encoding="utf-8"?>
<formControlPr xmlns="http://schemas.microsoft.com/office/spreadsheetml/2009/9/main" objectType="CheckBox" fmlaLink="L70" lockText="1" noThreeD="1"/>
</file>

<file path=xl/ctrlProps/ctrlProp680.xml><?xml version="1.0" encoding="utf-8"?>
<formControlPr xmlns="http://schemas.microsoft.com/office/spreadsheetml/2009/9/main" objectType="CheckBox" fmlaLink="L682" lockText="1" noThreeD="1"/>
</file>

<file path=xl/ctrlProps/ctrlProp681.xml><?xml version="1.0" encoding="utf-8"?>
<formControlPr xmlns="http://schemas.microsoft.com/office/spreadsheetml/2009/9/main" objectType="CheckBox" fmlaLink="L683" lockText="1" noThreeD="1"/>
</file>

<file path=xl/ctrlProps/ctrlProp682.xml><?xml version="1.0" encoding="utf-8"?>
<formControlPr xmlns="http://schemas.microsoft.com/office/spreadsheetml/2009/9/main" objectType="CheckBox" fmlaLink="L684" lockText="1" noThreeD="1"/>
</file>

<file path=xl/ctrlProps/ctrlProp683.xml><?xml version="1.0" encoding="utf-8"?>
<formControlPr xmlns="http://schemas.microsoft.com/office/spreadsheetml/2009/9/main" objectType="CheckBox" fmlaLink="L685" lockText="1" noThreeD="1"/>
</file>

<file path=xl/ctrlProps/ctrlProp684.xml><?xml version="1.0" encoding="utf-8"?>
<formControlPr xmlns="http://schemas.microsoft.com/office/spreadsheetml/2009/9/main" objectType="CheckBox" fmlaLink="L686" lockText="1" noThreeD="1"/>
</file>

<file path=xl/ctrlProps/ctrlProp685.xml><?xml version="1.0" encoding="utf-8"?>
<formControlPr xmlns="http://schemas.microsoft.com/office/spreadsheetml/2009/9/main" objectType="CheckBox" fmlaLink="L687" lockText="1" noThreeD="1"/>
</file>

<file path=xl/ctrlProps/ctrlProp686.xml><?xml version="1.0" encoding="utf-8"?>
<formControlPr xmlns="http://schemas.microsoft.com/office/spreadsheetml/2009/9/main" objectType="CheckBox" fmlaLink="L688" lockText="1" noThreeD="1"/>
</file>

<file path=xl/ctrlProps/ctrlProp687.xml><?xml version="1.0" encoding="utf-8"?>
<formControlPr xmlns="http://schemas.microsoft.com/office/spreadsheetml/2009/9/main" objectType="CheckBox" fmlaLink="L689" lockText="1" noThreeD="1"/>
</file>

<file path=xl/ctrlProps/ctrlProp688.xml><?xml version="1.0" encoding="utf-8"?>
<formControlPr xmlns="http://schemas.microsoft.com/office/spreadsheetml/2009/9/main" objectType="CheckBox" fmlaLink="L690" lockText="1" noThreeD="1"/>
</file>

<file path=xl/ctrlProps/ctrlProp689.xml><?xml version="1.0" encoding="utf-8"?>
<formControlPr xmlns="http://schemas.microsoft.com/office/spreadsheetml/2009/9/main" objectType="CheckBox" fmlaLink="L691" lockText="1" noThreeD="1"/>
</file>

<file path=xl/ctrlProps/ctrlProp69.xml><?xml version="1.0" encoding="utf-8"?>
<formControlPr xmlns="http://schemas.microsoft.com/office/spreadsheetml/2009/9/main" objectType="CheckBox" fmlaLink="L71" lockText="1" noThreeD="1"/>
</file>

<file path=xl/ctrlProps/ctrlProp690.xml><?xml version="1.0" encoding="utf-8"?>
<formControlPr xmlns="http://schemas.microsoft.com/office/spreadsheetml/2009/9/main" objectType="CheckBox" fmlaLink="L692" lockText="1" noThreeD="1"/>
</file>

<file path=xl/ctrlProps/ctrlProp691.xml><?xml version="1.0" encoding="utf-8"?>
<formControlPr xmlns="http://schemas.microsoft.com/office/spreadsheetml/2009/9/main" objectType="CheckBox" fmlaLink="L693" lockText="1" noThreeD="1"/>
</file>

<file path=xl/ctrlProps/ctrlProp692.xml><?xml version="1.0" encoding="utf-8"?>
<formControlPr xmlns="http://schemas.microsoft.com/office/spreadsheetml/2009/9/main" objectType="CheckBox" fmlaLink="L694" lockText="1" noThreeD="1"/>
</file>

<file path=xl/ctrlProps/ctrlProp693.xml><?xml version="1.0" encoding="utf-8"?>
<formControlPr xmlns="http://schemas.microsoft.com/office/spreadsheetml/2009/9/main" objectType="CheckBox" fmlaLink="L695" lockText="1" noThreeD="1"/>
</file>

<file path=xl/ctrlProps/ctrlProp694.xml><?xml version="1.0" encoding="utf-8"?>
<formControlPr xmlns="http://schemas.microsoft.com/office/spreadsheetml/2009/9/main" objectType="CheckBox" fmlaLink="L696" lockText="1" noThreeD="1"/>
</file>

<file path=xl/ctrlProps/ctrlProp695.xml><?xml version="1.0" encoding="utf-8"?>
<formControlPr xmlns="http://schemas.microsoft.com/office/spreadsheetml/2009/9/main" objectType="CheckBox" fmlaLink="L697" lockText="1" noThreeD="1"/>
</file>

<file path=xl/ctrlProps/ctrlProp696.xml><?xml version="1.0" encoding="utf-8"?>
<formControlPr xmlns="http://schemas.microsoft.com/office/spreadsheetml/2009/9/main" objectType="CheckBox" fmlaLink="L698" lockText="1" noThreeD="1"/>
</file>

<file path=xl/ctrlProps/ctrlProp697.xml><?xml version="1.0" encoding="utf-8"?>
<formControlPr xmlns="http://schemas.microsoft.com/office/spreadsheetml/2009/9/main" objectType="CheckBox" fmlaLink="L699" lockText="1" noThreeD="1"/>
</file>

<file path=xl/ctrlProps/ctrlProp698.xml><?xml version="1.0" encoding="utf-8"?>
<formControlPr xmlns="http://schemas.microsoft.com/office/spreadsheetml/2009/9/main" objectType="CheckBox" fmlaLink="L700" lockText="1" noThreeD="1"/>
</file>

<file path=xl/ctrlProps/ctrlProp699.xml><?xml version="1.0" encoding="utf-8"?>
<formControlPr xmlns="http://schemas.microsoft.com/office/spreadsheetml/2009/9/main" objectType="CheckBox" fmlaLink="L701" lockText="1" noThreeD="1"/>
</file>

<file path=xl/ctrlProps/ctrlProp7.xml><?xml version="1.0" encoding="utf-8"?>
<formControlPr xmlns="http://schemas.microsoft.com/office/spreadsheetml/2009/9/main" objectType="CheckBox" fmlaLink="L9" lockText="1" noThreeD="1"/>
</file>

<file path=xl/ctrlProps/ctrlProp70.xml><?xml version="1.0" encoding="utf-8"?>
<formControlPr xmlns="http://schemas.microsoft.com/office/spreadsheetml/2009/9/main" objectType="CheckBox" fmlaLink="L72" lockText="1" noThreeD="1"/>
</file>

<file path=xl/ctrlProps/ctrlProp700.xml><?xml version="1.0" encoding="utf-8"?>
<formControlPr xmlns="http://schemas.microsoft.com/office/spreadsheetml/2009/9/main" objectType="CheckBox" fmlaLink="L702" lockText="1" noThreeD="1"/>
</file>

<file path=xl/ctrlProps/ctrlProp701.xml><?xml version="1.0" encoding="utf-8"?>
<formControlPr xmlns="http://schemas.microsoft.com/office/spreadsheetml/2009/9/main" objectType="CheckBox" fmlaLink="L703" lockText="1" noThreeD="1"/>
</file>

<file path=xl/ctrlProps/ctrlProp702.xml><?xml version="1.0" encoding="utf-8"?>
<formControlPr xmlns="http://schemas.microsoft.com/office/spreadsheetml/2009/9/main" objectType="CheckBox" fmlaLink="L704" lockText="1" noThreeD="1"/>
</file>

<file path=xl/ctrlProps/ctrlProp703.xml><?xml version="1.0" encoding="utf-8"?>
<formControlPr xmlns="http://schemas.microsoft.com/office/spreadsheetml/2009/9/main" objectType="CheckBox" fmlaLink="L705" lockText="1" noThreeD="1"/>
</file>

<file path=xl/ctrlProps/ctrlProp704.xml><?xml version="1.0" encoding="utf-8"?>
<formControlPr xmlns="http://schemas.microsoft.com/office/spreadsheetml/2009/9/main" objectType="CheckBox" fmlaLink="L706" lockText="1" noThreeD="1"/>
</file>

<file path=xl/ctrlProps/ctrlProp705.xml><?xml version="1.0" encoding="utf-8"?>
<formControlPr xmlns="http://schemas.microsoft.com/office/spreadsheetml/2009/9/main" objectType="CheckBox" fmlaLink="L707" lockText="1" noThreeD="1"/>
</file>

<file path=xl/ctrlProps/ctrlProp706.xml><?xml version="1.0" encoding="utf-8"?>
<formControlPr xmlns="http://schemas.microsoft.com/office/spreadsheetml/2009/9/main" objectType="CheckBox" fmlaLink="L708" lockText="1" noThreeD="1"/>
</file>

<file path=xl/ctrlProps/ctrlProp707.xml><?xml version="1.0" encoding="utf-8"?>
<formControlPr xmlns="http://schemas.microsoft.com/office/spreadsheetml/2009/9/main" objectType="CheckBox" fmlaLink="L709" lockText="1" noThreeD="1"/>
</file>

<file path=xl/ctrlProps/ctrlProp708.xml><?xml version="1.0" encoding="utf-8"?>
<formControlPr xmlns="http://schemas.microsoft.com/office/spreadsheetml/2009/9/main" objectType="CheckBox" fmlaLink="L710" lockText="1" noThreeD="1"/>
</file>

<file path=xl/ctrlProps/ctrlProp709.xml><?xml version="1.0" encoding="utf-8"?>
<formControlPr xmlns="http://schemas.microsoft.com/office/spreadsheetml/2009/9/main" objectType="CheckBox" fmlaLink="L711" lockText="1" noThreeD="1"/>
</file>

<file path=xl/ctrlProps/ctrlProp71.xml><?xml version="1.0" encoding="utf-8"?>
<formControlPr xmlns="http://schemas.microsoft.com/office/spreadsheetml/2009/9/main" objectType="CheckBox" fmlaLink="L73" lockText="1" noThreeD="1"/>
</file>

<file path=xl/ctrlProps/ctrlProp710.xml><?xml version="1.0" encoding="utf-8"?>
<formControlPr xmlns="http://schemas.microsoft.com/office/spreadsheetml/2009/9/main" objectType="CheckBox" fmlaLink="L712" lockText="1" noThreeD="1"/>
</file>

<file path=xl/ctrlProps/ctrlProp711.xml><?xml version="1.0" encoding="utf-8"?>
<formControlPr xmlns="http://schemas.microsoft.com/office/spreadsheetml/2009/9/main" objectType="CheckBox" fmlaLink="L713" lockText="1" noThreeD="1"/>
</file>

<file path=xl/ctrlProps/ctrlProp712.xml><?xml version="1.0" encoding="utf-8"?>
<formControlPr xmlns="http://schemas.microsoft.com/office/spreadsheetml/2009/9/main" objectType="CheckBox" fmlaLink="L714" lockText="1" noThreeD="1"/>
</file>

<file path=xl/ctrlProps/ctrlProp713.xml><?xml version="1.0" encoding="utf-8"?>
<formControlPr xmlns="http://schemas.microsoft.com/office/spreadsheetml/2009/9/main" objectType="CheckBox" fmlaLink="L715" lockText="1" noThreeD="1"/>
</file>

<file path=xl/ctrlProps/ctrlProp714.xml><?xml version="1.0" encoding="utf-8"?>
<formControlPr xmlns="http://schemas.microsoft.com/office/spreadsheetml/2009/9/main" objectType="CheckBox" fmlaLink="L716" lockText="1" noThreeD="1"/>
</file>

<file path=xl/ctrlProps/ctrlProp715.xml><?xml version="1.0" encoding="utf-8"?>
<formControlPr xmlns="http://schemas.microsoft.com/office/spreadsheetml/2009/9/main" objectType="CheckBox" fmlaLink="L717" lockText="1" noThreeD="1"/>
</file>

<file path=xl/ctrlProps/ctrlProp716.xml><?xml version="1.0" encoding="utf-8"?>
<formControlPr xmlns="http://schemas.microsoft.com/office/spreadsheetml/2009/9/main" objectType="CheckBox" fmlaLink="L718" lockText="1" noThreeD="1"/>
</file>

<file path=xl/ctrlProps/ctrlProp717.xml><?xml version="1.0" encoding="utf-8"?>
<formControlPr xmlns="http://schemas.microsoft.com/office/spreadsheetml/2009/9/main" objectType="CheckBox" fmlaLink="L3" lockText="1" noThreeD="1"/>
</file>

<file path=xl/ctrlProps/ctrlProp718.xml><?xml version="1.0" encoding="utf-8"?>
<formControlPr xmlns="http://schemas.microsoft.com/office/spreadsheetml/2009/9/main" objectType="CheckBox" fmlaLink="L4" lockText="1" noThreeD="1"/>
</file>

<file path=xl/ctrlProps/ctrlProp719.xml><?xml version="1.0" encoding="utf-8"?>
<formControlPr xmlns="http://schemas.microsoft.com/office/spreadsheetml/2009/9/main" objectType="CheckBox" fmlaLink="L5" lockText="1" noThreeD="1"/>
</file>

<file path=xl/ctrlProps/ctrlProp72.xml><?xml version="1.0" encoding="utf-8"?>
<formControlPr xmlns="http://schemas.microsoft.com/office/spreadsheetml/2009/9/main" objectType="CheckBox" fmlaLink="L74" lockText="1" noThreeD="1"/>
</file>

<file path=xl/ctrlProps/ctrlProp720.xml><?xml version="1.0" encoding="utf-8"?>
<formControlPr xmlns="http://schemas.microsoft.com/office/spreadsheetml/2009/9/main" objectType="CheckBox" fmlaLink="L6" lockText="1" noThreeD="1"/>
</file>

<file path=xl/ctrlProps/ctrlProp721.xml><?xml version="1.0" encoding="utf-8"?>
<formControlPr xmlns="http://schemas.microsoft.com/office/spreadsheetml/2009/9/main" objectType="CheckBox" fmlaLink="L7" lockText="1" noThreeD="1"/>
</file>

<file path=xl/ctrlProps/ctrlProp722.xml><?xml version="1.0" encoding="utf-8"?>
<formControlPr xmlns="http://schemas.microsoft.com/office/spreadsheetml/2009/9/main" objectType="CheckBox" fmlaLink="L8" lockText="1" noThreeD="1"/>
</file>

<file path=xl/ctrlProps/ctrlProp723.xml><?xml version="1.0" encoding="utf-8"?>
<formControlPr xmlns="http://schemas.microsoft.com/office/spreadsheetml/2009/9/main" objectType="CheckBox" fmlaLink="L9" lockText="1" noThreeD="1"/>
</file>

<file path=xl/ctrlProps/ctrlProp724.xml><?xml version="1.0" encoding="utf-8"?>
<formControlPr xmlns="http://schemas.microsoft.com/office/spreadsheetml/2009/9/main" objectType="CheckBox" fmlaLink="L10" lockText="1" noThreeD="1"/>
</file>

<file path=xl/ctrlProps/ctrlProp725.xml><?xml version="1.0" encoding="utf-8"?>
<formControlPr xmlns="http://schemas.microsoft.com/office/spreadsheetml/2009/9/main" objectType="CheckBox" fmlaLink="L11" lockText="1" noThreeD="1"/>
</file>

<file path=xl/ctrlProps/ctrlProp726.xml><?xml version="1.0" encoding="utf-8"?>
<formControlPr xmlns="http://schemas.microsoft.com/office/spreadsheetml/2009/9/main" objectType="CheckBox" fmlaLink="L12" lockText="1" noThreeD="1"/>
</file>

<file path=xl/ctrlProps/ctrlProp727.xml><?xml version="1.0" encoding="utf-8"?>
<formControlPr xmlns="http://schemas.microsoft.com/office/spreadsheetml/2009/9/main" objectType="CheckBox" fmlaLink="L13" lockText="1" noThreeD="1"/>
</file>

<file path=xl/ctrlProps/ctrlProp728.xml><?xml version="1.0" encoding="utf-8"?>
<formControlPr xmlns="http://schemas.microsoft.com/office/spreadsheetml/2009/9/main" objectType="CheckBox" fmlaLink="L14" lockText="1" noThreeD="1"/>
</file>

<file path=xl/ctrlProps/ctrlProp729.xml><?xml version="1.0" encoding="utf-8"?>
<formControlPr xmlns="http://schemas.microsoft.com/office/spreadsheetml/2009/9/main" objectType="CheckBox" fmlaLink="L15" lockText="1" noThreeD="1"/>
</file>

<file path=xl/ctrlProps/ctrlProp73.xml><?xml version="1.0" encoding="utf-8"?>
<formControlPr xmlns="http://schemas.microsoft.com/office/spreadsheetml/2009/9/main" objectType="CheckBox" fmlaLink="L75" lockText="1" noThreeD="1"/>
</file>

<file path=xl/ctrlProps/ctrlProp730.xml><?xml version="1.0" encoding="utf-8"?>
<formControlPr xmlns="http://schemas.microsoft.com/office/spreadsheetml/2009/9/main" objectType="CheckBox" fmlaLink="L16" lockText="1" noThreeD="1"/>
</file>

<file path=xl/ctrlProps/ctrlProp731.xml><?xml version="1.0" encoding="utf-8"?>
<formControlPr xmlns="http://schemas.microsoft.com/office/spreadsheetml/2009/9/main" objectType="CheckBox" fmlaLink="L17" lockText="1" noThreeD="1"/>
</file>

<file path=xl/ctrlProps/ctrlProp732.xml><?xml version="1.0" encoding="utf-8"?>
<formControlPr xmlns="http://schemas.microsoft.com/office/spreadsheetml/2009/9/main" objectType="CheckBox" fmlaLink="L18" lockText="1" noThreeD="1"/>
</file>

<file path=xl/ctrlProps/ctrlProp733.xml><?xml version="1.0" encoding="utf-8"?>
<formControlPr xmlns="http://schemas.microsoft.com/office/spreadsheetml/2009/9/main" objectType="CheckBox" fmlaLink="L19" lockText="1" noThreeD="1"/>
</file>

<file path=xl/ctrlProps/ctrlProp734.xml><?xml version="1.0" encoding="utf-8"?>
<formControlPr xmlns="http://schemas.microsoft.com/office/spreadsheetml/2009/9/main" objectType="CheckBox" fmlaLink="L20" lockText="1" noThreeD="1"/>
</file>

<file path=xl/ctrlProps/ctrlProp735.xml><?xml version="1.0" encoding="utf-8"?>
<formControlPr xmlns="http://schemas.microsoft.com/office/spreadsheetml/2009/9/main" objectType="CheckBox" fmlaLink="L21" lockText="1" noThreeD="1"/>
</file>

<file path=xl/ctrlProps/ctrlProp736.xml><?xml version="1.0" encoding="utf-8"?>
<formControlPr xmlns="http://schemas.microsoft.com/office/spreadsheetml/2009/9/main" objectType="CheckBox" fmlaLink="L22" lockText="1" noThreeD="1"/>
</file>

<file path=xl/ctrlProps/ctrlProp737.xml><?xml version="1.0" encoding="utf-8"?>
<formControlPr xmlns="http://schemas.microsoft.com/office/spreadsheetml/2009/9/main" objectType="CheckBox" fmlaLink="L23" lockText="1" noThreeD="1"/>
</file>

<file path=xl/ctrlProps/ctrlProp738.xml><?xml version="1.0" encoding="utf-8"?>
<formControlPr xmlns="http://schemas.microsoft.com/office/spreadsheetml/2009/9/main" objectType="CheckBox" fmlaLink="L24" lockText="1" noThreeD="1"/>
</file>

<file path=xl/ctrlProps/ctrlProp739.xml><?xml version="1.0" encoding="utf-8"?>
<formControlPr xmlns="http://schemas.microsoft.com/office/spreadsheetml/2009/9/main" objectType="CheckBox" fmlaLink="L25" lockText="1" noThreeD="1"/>
</file>

<file path=xl/ctrlProps/ctrlProp74.xml><?xml version="1.0" encoding="utf-8"?>
<formControlPr xmlns="http://schemas.microsoft.com/office/spreadsheetml/2009/9/main" objectType="CheckBox" fmlaLink="L76" lockText="1" noThreeD="1"/>
</file>

<file path=xl/ctrlProps/ctrlProp740.xml><?xml version="1.0" encoding="utf-8"?>
<formControlPr xmlns="http://schemas.microsoft.com/office/spreadsheetml/2009/9/main" objectType="CheckBox" fmlaLink="L26" lockText="1" noThreeD="1"/>
</file>

<file path=xl/ctrlProps/ctrlProp741.xml><?xml version="1.0" encoding="utf-8"?>
<formControlPr xmlns="http://schemas.microsoft.com/office/spreadsheetml/2009/9/main" objectType="CheckBox" fmlaLink="L27" lockText="1" noThreeD="1"/>
</file>

<file path=xl/ctrlProps/ctrlProp742.xml><?xml version="1.0" encoding="utf-8"?>
<formControlPr xmlns="http://schemas.microsoft.com/office/spreadsheetml/2009/9/main" objectType="CheckBox" fmlaLink="L28" lockText="1" noThreeD="1"/>
</file>

<file path=xl/ctrlProps/ctrlProp743.xml><?xml version="1.0" encoding="utf-8"?>
<formControlPr xmlns="http://schemas.microsoft.com/office/spreadsheetml/2009/9/main" objectType="CheckBox" fmlaLink="L29" lockText="1" noThreeD="1"/>
</file>

<file path=xl/ctrlProps/ctrlProp744.xml><?xml version="1.0" encoding="utf-8"?>
<formControlPr xmlns="http://schemas.microsoft.com/office/spreadsheetml/2009/9/main" objectType="CheckBox" fmlaLink="L30" lockText="1" noThreeD="1"/>
</file>

<file path=xl/ctrlProps/ctrlProp745.xml><?xml version="1.0" encoding="utf-8"?>
<formControlPr xmlns="http://schemas.microsoft.com/office/spreadsheetml/2009/9/main" objectType="CheckBox" fmlaLink="L31" lockText="1" noThreeD="1"/>
</file>

<file path=xl/ctrlProps/ctrlProp746.xml><?xml version="1.0" encoding="utf-8"?>
<formControlPr xmlns="http://schemas.microsoft.com/office/spreadsheetml/2009/9/main" objectType="CheckBox" fmlaLink="L32" lockText="1" noThreeD="1"/>
</file>

<file path=xl/ctrlProps/ctrlProp747.xml><?xml version="1.0" encoding="utf-8"?>
<formControlPr xmlns="http://schemas.microsoft.com/office/spreadsheetml/2009/9/main" objectType="CheckBox" fmlaLink="L33" lockText="1" noThreeD="1"/>
</file>

<file path=xl/ctrlProps/ctrlProp748.xml><?xml version="1.0" encoding="utf-8"?>
<formControlPr xmlns="http://schemas.microsoft.com/office/spreadsheetml/2009/9/main" objectType="CheckBox" fmlaLink="L34" lockText="1" noThreeD="1"/>
</file>

<file path=xl/ctrlProps/ctrlProp749.xml><?xml version="1.0" encoding="utf-8"?>
<formControlPr xmlns="http://schemas.microsoft.com/office/spreadsheetml/2009/9/main" objectType="CheckBox" fmlaLink="L35" lockText="1" noThreeD="1"/>
</file>

<file path=xl/ctrlProps/ctrlProp75.xml><?xml version="1.0" encoding="utf-8"?>
<formControlPr xmlns="http://schemas.microsoft.com/office/spreadsheetml/2009/9/main" objectType="CheckBox" fmlaLink="L77" lockText="1" noThreeD="1"/>
</file>

<file path=xl/ctrlProps/ctrlProp750.xml><?xml version="1.0" encoding="utf-8"?>
<formControlPr xmlns="http://schemas.microsoft.com/office/spreadsheetml/2009/9/main" objectType="CheckBox" fmlaLink="L36" lockText="1" noThreeD="1"/>
</file>

<file path=xl/ctrlProps/ctrlProp751.xml><?xml version="1.0" encoding="utf-8"?>
<formControlPr xmlns="http://schemas.microsoft.com/office/spreadsheetml/2009/9/main" objectType="CheckBox" fmlaLink="L37" lockText="1" noThreeD="1"/>
</file>

<file path=xl/ctrlProps/ctrlProp752.xml><?xml version="1.0" encoding="utf-8"?>
<formControlPr xmlns="http://schemas.microsoft.com/office/spreadsheetml/2009/9/main" objectType="CheckBox" fmlaLink="L38" lockText="1" noThreeD="1"/>
</file>

<file path=xl/ctrlProps/ctrlProp753.xml><?xml version="1.0" encoding="utf-8"?>
<formControlPr xmlns="http://schemas.microsoft.com/office/spreadsheetml/2009/9/main" objectType="CheckBox" fmlaLink="L39" lockText="1" noThreeD="1"/>
</file>

<file path=xl/ctrlProps/ctrlProp754.xml><?xml version="1.0" encoding="utf-8"?>
<formControlPr xmlns="http://schemas.microsoft.com/office/spreadsheetml/2009/9/main" objectType="CheckBox" fmlaLink="L40" lockText="1" noThreeD="1"/>
</file>

<file path=xl/ctrlProps/ctrlProp755.xml><?xml version="1.0" encoding="utf-8"?>
<formControlPr xmlns="http://schemas.microsoft.com/office/spreadsheetml/2009/9/main" objectType="CheckBox" fmlaLink="L41" lockText="1" noThreeD="1"/>
</file>

<file path=xl/ctrlProps/ctrlProp756.xml><?xml version="1.0" encoding="utf-8"?>
<formControlPr xmlns="http://schemas.microsoft.com/office/spreadsheetml/2009/9/main" objectType="CheckBox" fmlaLink="L42" lockText="1" noThreeD="1"/>
</file>

<file path=xl/ctrlProps/ctrlProp757.xml><?xml version="1.0" encoding="utf-8"?>
<formControlPr xmlns="http://schemas.microsoft.com/office/spreadsheetml/2009/9/main" objectType="CheckBox" fmlaLink="L43" lockText="1" noThreeD="1"/>
</file>

<file path=xl/ctrlProps/ctrlProp758.xml><?xml version="1.0" encoding="utf-8"?>
<formControlPr xmlns="http://schemas.microsoft.com/office/spreadsheetml/2009/9/main" objectType="CheckBox" fmlaLink="L44" lockText="1" noThreeD="1"/>
</file>

<file path=xl/ctrlProps/ctrlProp759.xml><?xml version="1.0" encoding="utf-8"?>
<formControlPr xmlns="http://schemas.microsoft.com/office/spreadsheetml/2009/9/main" objectType="CheckBox" fmlaLink="L45" lockText="1" noThreeD="1"/>
</file>

<file path=xl/ctrlProps/ctrlProp76.xml><?xml version="1.0" encoding="utf-8"?>
<formControlPr xmlns="http://schemas.microsoft.com/office/spreadsheetml/2009/9/main" objectType="CheckBox" fmlaLink="L78" lockText="1" noThreeD="1"/>
</file>

<file path=xl/ctrlProps/ctrlProp760.xml><?xml version="1.0" encoding="utf-8"?>
<formControlPr xmlns="http://schemas.microsoft.com/office/spreadsheetml/2009/9/main" objectType="CheckBox" fmlaLink="L46" lockText="1" noThreeD="1"/>
</file>

<file path=xl/ctrlProps/ctrlProp761.xml><?xml version="1.0" encoding="utf-8"?>
<formControlPr xmlns="http://schemas.microsoft.com/office/spreadsheetml/2009/9/main" objectType="CheckBox" fmlaLink="L47" lockText="1" noThreeD="1"/>
</file>

<file path=xl/ctrlProps/ctrlProp762.xml><?xml version="1.0" encoding="utf-8"?>
<formControlPr xmlns="http://schemas.microsoft.com/office/spreadsheetml/2009/9/main" objectType="CheckBox" fmlaLink="L48" lockText="1" noThreeD="1"/>
</file>

<file path=xl/ctrlProps/ctrlProp763.xml><?xml version="1.0" encoding="utf-8"?>
<formControlPr xmlns="http://schemas.microsoft.com/office/spreadsheetml/2009/9/main" objectType="CheckBox" fmlaLink="L49" lockText="1" noThreeD="1"/>
</file>

<file path=xl/ctrlProps/ctrlProp764.xml><?xml version="1.0" encoding="utf-8"?>
<formControlPr xmlns="http://schemas.microsoft.com/office/spreadsheetml/2009/9/main" objectType="CheckBox" fmlaLink="L50" lockText="1" noThreeD="1"/>
</file>

<file path=xl/ctrlProps/ctrlProp765.xml><?xml version="1.0" encoding="utf-8"?>
<formControlPr xmlns="http://schemas.microsoft.com/office/spreadsheetml/2009/9/main" objectType="CheckBox" fmlaLink="L51" lockText="1" noThreeD="1"/>
</file>

<file path=xl/ctrlProps/ctrlProp766.xml><?xml version="1.0" encoding="utf-8"?>
<formControlPr xmlns="http://schemas.microsoft.com/office/spreadsheetml/2009/9/main" objectType="CheckBox" fmlaLink="L52" lockText="1" noThreeD="1"/>
</file>

<file path=xl/ctrlProps/ctrlProp767.xml><?xml version="1.0" encoding="utf-8"?>
<formControlPr xmlns="http://schemas.microsoft.com/office/spreadsheetml/2009/9/main" objectType="CheckBox" fmlaLink="L53" lockText="1" noThreeD="1"/>
</file>

<file path=xl/ctrlProps/ctrlProp768.xml><?xml version="1.0" encoding="utf-8"?>
<formControlPr xmlns="http://schemas.microsoft.com/office/spreadsheetml/2009/9/main" objectType="CheckBox" fmlaLink="L54" lockText="1" noThreeD="1"/>
</file>

<file path=xl/ctrlProps/ctrlProp769.xml><?xml version="1.0" encoding="utf-8"?>
<formControlPr xmlns="http://schemas.microsoft.com/office/spreadsheetml/2009/9/main" objectType="CheckBox" fmlaLink="L55" lockText="1" noThreeD="1"/>
</file>

<file path=xl/ctrlProps/ctrlProp77.xml><?xml version="1.0" encoding="utf-8"?>
<formControlPr xmlns="http://schemas.microsoft.com/office/spreadsheetml/2009/9/main" objectType="CheckBox" fmlaLink="L79" lockText="1" noThreeD="1"/>
</file>

<file path=xl/ctrlProps/ctrlProp770.xml><?xml version="1.0" encoding="utf-8"?>
<formControlPr xmlns="http://schemas.microsoft.com/office/spreadsheetml/2009/9/main" objectType="CheckBox" fmlaLink="L56" lockText="1" noThreeD="1"/>
</file>

<file path=xl/ctrlProps/ctrlProp771.xml><?xml version="1.0" encoding="utf-8"?>
<formControlPr xmlns="http://schemas.microsoft.com/office/spreadsheetml/2009/9/main" objectType="CheckBox" fmlaLink="L57" lockText="1" noThreeD="1"/>
</file>

<file path=xl/ctrlProps/ctrlProp772.xml><?xml version="1.0" encoding="utf-8"?>
<formControlPr xmlns="http://schemas.microsoft.com/office/spreadsheetml/2009/9/main" objectType="CheckBox" fmlaLink="M3" lockText="1" noThreeD="1"/>
</file>

<file path=xl/ctrlProps/ctrlProp773.xml><?xml version="1.0" encoding="utf-8"?>
<formControlPr xmlns="http://schemas.microsoft.com/office/spreadsheetml/2009/9/main" objectType="CheckBox" fmlaLink="M4" lockText="1" noThreeD="1"/>
</file>

<file path=xl/ctrlProps/ctrlProp774.xml><?xml version="1.0" encoding="utf-8"?>
<formControlPr xmlns="http://schemas.microsoft.com/office/spreadsheetml/2009/9/main" objectType="CheckBox" fmlaLink="M5" lockText="1" noThreeD="1"/>
</file>

<file path=xl/ctrlProps/ctrlProp775.xml><?xml version="1.0" encoding="utf-8"?>
<formControlPr xmlns="http://schemas.microsoft.com/office/spreadsheetml/2009/9/main" objectType="CheckBox" fmlaLink="M6" lockText="1" noThreeD="1"/>
</file>

<file path=xl/ctrlProps/ctrlProp776.xml><?xml version="1.0" encoding="utf-8"?>
<formControlPr xmlns="http://schemas.microsoft.com/office/spreadsheetml/2009/9/main" objectType="CheckBox" fmlaLink="M7" lockText="1" noThreeD="1"/>
</file>

<file path=xl/ctrlProps/ctrlProp777.xml><?xml version="1.0" encoding="utf-8"?>
<formControlPr xmlns="http://schemas.microsoft.com/office/spreadsheetml/2009/9/main" objectType="CheckBox" fmlaLink="M8" lockText="1" noThreeD="1"/>
</file>

<file path=xl/ctrlProps/ctrlProp778.xml><?xml version="1.0" encoding="utf-8"?>
<formControlPr xmlns="http://schemas.microsoft.com/office/spreadsheetml/2009/9/main" objectType="CheckBox" fmlaLink="M9" lockText="1" noThreeD="1"/>
</file>

<file path=xl/ctrlProps/ctrlProp779.xml><?xml version="1.0" encoding="utf-8"?>
<formControlPr xmlns="http://schemas.microsoft.com/office/spreadsheetml/2009/9/main" objectType="CheckBox" fmlaLink="M10" lockText="1" noThreeD="1"/>
</file>

<file path=xl/ctrlProps/ctrlProp78.xml><?xml version="1.0" encoding="utf-8"?>
<formControlPr xmlns="http://schemas.microsoft.com/office/spreadsheetml/2009/9/main" objectType="CheckBox" fmlaLink="L80" lockText="1" noThreeD="1"/>
</file>

<file path=xl/ctrlProps/ctrlProp780.xml><?xml version="1.0" encoding="utf-8"?>
<formControlPr xmlns="http://schemas.microsoft.com/office/spreadsheetml/2009/9/main" objectType="CheckBox" fmlaLink="M11" lockText="1" noThreeD="1"/>
</file>

<file path=xl/ctrlProps/ctrlProp781.xml><?xml version="1.0" encoding="utf-8"?>
<formControlPr xmlns="http://schemas.microsoft.com/office/spreadsheetml/2009/9/main" objectType="CheckBox" fmlaLink="M12" lockText="1" noThreeD="1"/>
</file>

<file path=xl/ctrlProps/ctrlProp782.xml><?xml version="1.0" encoding="utf-8"?>
<formControlPr xmlns="http://schemas.microsoft.com/office/spreadsheetml/2009/9/main" objectType="CheckBox" fmlaLink="M13" lockText="1" noThreeD="1"/>
</file>

<file path=xl/ctrlProps/ctrlProp783.xml><?xml version="1.0" encoding="utf-8"?>
<formControlPr xmlns="http://schemas.microsoft.com/office/spreadsheetml/2009/9/main" objectType="CheckBox" fmlaLink="M14" lockText="1" noThreeD="1"/>
</file>

<file path=xl/ctrlProps/ctrlProp784.xml><?xml version="1.0" encoding="utf-8"?>
<formControlPr xmlns="http://schemas.microsoft.com/office/spreadsheetml/2009/9/main" objectType="CheckBox" fmlaLink="Q3" lockText="1" noThreeD="1"/>
</file>

<file path=xl/ctrlProps/ctrlProp785.xml><?xml version="1.0" encoding="utf-8"?>
<formControlPr xmlns="http://schemas.microsoft.com/office/spreadsheetml/2009/9/main" objectType="CheckBox" fmlaLink="Q3" lockText="1" noThreeD="1"/>
</file>

<file path=xl/ctrlProps/ctrlProp786.xml><?xml version="1.0" encoding="utf-8"?>
<formControlPr xmlns="http://schemas.microsoft.com/office/spreadsheetml/2009/9/main" objectType="CheckBox" fmlaLink="Q3" lockText="1" noThreeD="1"/>
</file>

<file path=xl/ctrlProps/ctrlProp787.xml><?xml version="1.0" encoding="utf-8"?>
<formControlPr xmlns="http://schemas.microsoft.com/office/spreadsheetml/2009/9/main" objectType="CheckBox" fmlaLink="Q4" lockText="1" noThreeD="1"/>
</file>

<file path=xl/ctrlProps/ctrlProp788.xml><?xml version="1.0" encoding="utf-8"?>
<formControlPr xmlns="http://schemas.microsoft.com/office/spreadsheetml/2009/9/main" objectType="CheckBox" fmlaLink="Q3" lockText="1" noThreeD="1"/>
</file>

<file path=xl/ctrlProps/ctrlProp789.xml><?xml version="1.0" encoding="utf-8"?>
<formControlPr xmlns="http://schemas.microsoft.com/office/spreadsheetml/2009/9/main" objectType="CheckBox" fmlaLink="Q5" lockText="1" noThreeD="1"/>
</file>

<file path=xl/ctrlProps/ctrlProp79.xml><?xml version="1.0" encoding="utf-8"?>
<formControlPr xmlns="http://schemas.microsoft.com/office/spreadsheetml/2009/9/main" objectType="CheckBox" fmlaLink="L81" lockText="1" noThreeD="1"/>
</file>

<file path=xl/ctrlProps/ctrlProp790.xml><?xml version="1.0" encoding="utf-8"?>
<formControlPr xmlns="http://schemas.microsoft.com/office/spreadsheetml/2009/9/main" objectType="CheckBox" fmlaLink="Q3" lockText="1" noThreeD="1"/>
</file>

<file path=xl/ctrlProps/ctrlProp791.xml><?xml version="1.0" encoding="utf-8"?>
<formControlPr xmlns="http://schemas.microsoft.com/office/spreadsheetml/2009/9/main" objectType="CheckBox" fmlaLink="Q6" lockText="1" noThreeD="1"/>
</file>

<file path=xl/ctrlProps/ctrlProp792.xml><?xml version="1.0" encoding="utf-8"?>
<formControlPr xmlns="http://schemas.microsoft.com/office/spreadsheetml/2009/9/main" objectType="CheckBox" fmlaLink="Q3" lockText="1" noThreeD="1"/>
</file>

<file path=xl/ctrlProps/ctrlProp793.xml><?xml version="1.0" encoding="utf-8"?>
<formControlPr xmlns="http://schemas.microsoft.com/office/spreadsheetml/2009/9/main" objectType="CheckBox" fmlaLink="Q7" lockText="1" noThreeD="1"/>
</file>

<file path=xl/ctrlProps/ctrlProp794.xml><?xml version="1.0" encoding="utf-8"?>
<formControlPr xmlns="http://schemas.microsoft.com/office/spreadsheetml/2009/9/main" objectType="CheckBox" fmlaLink="Q3" lockText="1" noThreeD="1"/>
</file>

<file path=xl/ctrlProps/ctrlProp795.xml><?xml version="1.0" encoding="utf-8"?>
<formControlPr xmlns="http://schemas.microsoft.com/office/spreadsheetml/2009/9/main" objectType="CheckBox" fmlaLink="R3" lockText="1" noThreeD="1"/>
</file>

<file path=xl/ctrlProps/ctrlProp796.xml><?xml version="1.0" encoding="utf-8"?>
<formControlPr xmlns="http://schemas.microsoft.com/office/spreadsheetml/2009/9/main" objectType="CheckBox" fmlaLink="Q3" lockText="1" noThreeD="1"/>
</file>

<file path=xl/ctrlProps/ctrlProp797.xml><?xml version="1.0" encoding="utf-8"?>
<formControlPr xmlns="http://schemas.microsoft.com/office/spreadsheetml/2009/9/main" objectType="CheckBox" fmlaLink="Q3" lockText="1" noThreeD="1"/>
</file>

<file path=xl/ctrlProps/ctrlProp798.xml><?xml version="1.0" encoding="utf-8"?>
<formControlPr xmlns="http://schemas.microsoft.com/office/spreadsheetml/2009/9/main" objectType="CheckBox" fmlaLink="Q3" lockText="1" noThreeD="1"/>
</file>

<file path=xl/ctrlProps/ctrlProp799.xml><?xml version="1.0" encoding="utf-8"?>
<formControlPr xmlns="http://schemas.microsoft.com/office/spreadsheetml/2009/9/main" objectType="CheckBox" fmlaLink="R4" lockText="1" noThreeD="1"/>
</file>

<file path=xl/ctrlProps/ctrlProp8.xml><?xml version="1.0" encoding="utf-8"?>
<formControlPr xmlns="http://schemas.microsoft.com/office/spreadsheetml/2009/9/main" objectType="CheckBox" fmlaLink="L10" lockText="1" noThreeD="1"/>
</file>

<file path=xl/ctrlProps/ctrlProp80.xml><?xml version="1.0" encoding="utf-8"?>
<formControlPr xmlns="http://schemas.microsoft.com/office/spreadsheetml/2009/9/main" objectType="CheckBox" fmlaLink="L82" lockText="1" noThreeD="1"/>
</file>

<file path=xl/ctrlProps/ctrlProp800.xml><?xml version="1.0" encoding="utf-8"?>
<formControlPr xmlns="http://schemas.microsoft.com/office/spreadsheetml/2009/9/main" objectType="CheckBox" fmlaLink="Q3" lockText="1" noThreeD="1"/>
</file>

<file path=xl/ctrlProps/ctrlProp801.xml><?xml version="1.0" encoding="utf-8"?>
<formControlPr xmlns="http://schemas.microsoft.com/office/spreadsheetml/2009/9/main" objectType="CheckBox" fmlaLink="R5" lockText="1" noThreeD="1"/>
</file>

<file path=xl/ctrlProps/ctrlProp802.xml><?xml version="1.0" encoding="utf-8"?>
<formControlPr xmlns="http://schemas.microsoft.com/office/spreadsheetml/2009/9/main" objectType="CheckBox" fmlaLink="Q3" lockText="1" noThreeD="1"/>
</file>

<file path=xl/ctrlProps/ctrlProp803.xml><?xml version="1.0" encoding="utf-8"?>
<formControlPr xmlns="http://schemas.microsoft.com/office/spreadsheetml/2009/9/main" objectType="CheckBox" fmlaLink="R6" lockText="1" noThreeD="1"/>
</file>

<file path=xl/ctrlProps/ctrlProp804.xml><?xml version="1.0" encoding="utf-8"?>
<formControlPr xmlns="http://schemas.microsoft.com/office/spreadsheetml/2009/9/main" objectType="CheckBox" fmlaLink="Q3" lockText="1" noThreeD="1"/>
</file>

<file path=xl/ctrlProps/ctrlProp805.xml><?xml version="1.0" encoding="utf-8"?>
<formControlPr xmlns="http://schemas.microsoft.com/office/spreadsheetml/2009/9/main" objectType="CheckBox" fmlaLink="R7" lockText="1" noThreeD="1"/>
</file>

<file path=xl/ctrlProps/ctrlProp806.xml><?xml version="1.0" encoding="utf-8"?>
<formControlPr xmlns="http://schemas.microsoft.com/office/spreadsheetml/2009/9/main" objectType="CheckBox" fmlaLink="Q3" lockText="1" noThreeD="1"/>
</file>

<file path=xl/ctrlProps/ctrlProp807.xml><?xml version="1.0" encoding="utf-8"?>
<formControlPr xmlns="http://schemas.microsoft.com/office/spreadsheetml/2009/9/main" objectType="CheckBox" fmlaLink="R8" lockText="1" noThreeD="1"/>
</file>

<file path=xl/ctrlProps/ctrlProp808.xml><?xml version="1.0" encoding="utf-8"?>
<formControlPr xmlns="http://schemas.microsoft.com/office/spreadsheetml/2009/9/main" objectType="CheckBox" fmlaLink="Q3" lockText="1" noThreeD="1"/>
</file>

<file path=xl/ctrlProps/ctrlProp809.xml><?xml version="1.0" encoding="utf-8"?>
<formControlPr xmlns="http://schemas.microsoft.com/office/spreadsheetml/2009/9/main" objectType="CheckBox" fmlaLink="R9" lockText="1" noThreeD="1"/>
</file>

<file path=xl/ctrlProps/ctrlProp81.xml><?xml version="1.0" encoding="utf-8"?>
<formControlPr xmlns="http://schemas.microsoft.com/office/spreadsheetml/2009/9/main" objectType="CheckBox" fmlaLink="L83" lockText="1" noThreeD="1"/>
</file>

<file path=xl/ctrlProps/ctrlProp810.xml><?xml version="1.0" encoding="utf-8"?>
<formControlPr xmlns="http://schemas.microsoft.com/office/spreadsheetml/2009/9/main" objectType="CheckBox" fmlaLink="Q3" lockText="1" noThreeD="1"/>
</file>

<file path=xl/ctrlProps/ctrlProp811.xml><?xml version="1.0" encoding="utf-8"?>
<formControlPr xmlns="http://schemas.microsoft.com/office/spreadsheetml/2009/9/main" objectType="CheckBox" fmlaLink="Q10" lockText="1" noThreeD="1"/>
</file>

<file path=xl/ctrlProps/ctrlProp812.xml><?xml version="1.0" encoding="utf-8"?>
<formControlPr xmlns="http://schemas.microsoft.com/office/spreadsheetml/2009/9/main" objectType="CheckBox" fmlaLink="Q3" lockText="1" noThreeD="1"/>
</file>

<file path=xl/ctrlProps/ctrlProp813.xml><?xml version="1.0" encoding="utf-8"?>
<formControlPr xmlns="http://schemas.microsoft.com/office/spreadsheetml/2009/9/main" objectType="CheckBox" fmlaLink="Q11" lockText="1" noThreeD="1"/>
</file>

<file path=xl/ctrlProps/ctrlProp814.xml><?xml version="1.0" encoding="utf-8"?>
<formControlPr xmlns="http://schemas.microsoft.com/office/spreadsheetml/2009/9/main" objectType="CheckBox" fmlaLink="Q3" lockText="1" noThreeD="1"/>
</file>

<file path=xl/ctrlProps/ctrlProp815.xml><?xml version="1.0" encoding="utf-8"?>
<formControlPr xmlns="http://schemas.microsoft.com/office/spreadsheetml/2009/9/main" objectType="CheckBox" fmlaLink="Q12" lockText="1" noThreeD="1"/>
</file>

<file path=xl/ctrlProps/ctrlProp816.xml><?xml version="1.0" encoding="utf-8"?>
<formControlPr xmlns="http://schemas.microsoft.com/office/spreadsheetml/2009/9/main" objectType="CheckBox" fmlaLink="Q3" lockText="1" noThreeD="1"/>
</file>

<file path=xl/ctrlProps/ctrlProp817.xml><?xml version="1.0" encoding="utf-8"?>
<formControlPr xmlns="http://schemas.microsoft.com/office/spreadsheetml/2009/9/main" objectType="CheckBox" fmlaLink="Q13" lockText="1" noThreeD="1"/>
</file>

<file path=xl/ctrlProps/ctrlProp818.xml><?xml version="1.0" encoding="utf-8"?>
<formControlPr xmlns="http://schemas.microsoft.com/office/spreadsheetml/2009/9/main" objectType="CheckBox" fmlaLink="Q3" lockText="1" noThreeD="1"/>
</file>

<file path=xl/ctrlProps/ctrlProp819.xml><?xml version="1.0" encoding="utf-8"?>
<formControlPr xmlns="http://schemas.microsoft.com/office/spreadsheetml/2009/9/main" objectType="CheckBox" fmlaLink="Q14" lockText="1" noThreeD="1"/>
</file>

<file path=xl/ctrlProps/ctrlProp82.xml><?xml version="1.0" encoding="utf-8"?>
<formControlPr xmlns="http://schemas.microsoft.com/office/spreadsheetml/2009/9/main" objectType="CheckBox" fmlaLink="L84" lockText="1" noThreeD="1"/>
</file>

<file path=xl/ctrlProps/ctrlProp820.xml><?xml version="1.0" encoding="utf-8"?>
<formControlPr xmlns="http://schemas.microsoft.com/office/spreadsheetml/2009/9/main" objectType="CheckBox" fmlaLink="Q3" lockText="1" noThreeD="1"/>
</file>

<file path=xl/ctrlProps/ctrlProp821.xml><?xml version="1.0" encoding="utf-8"?>
<formControlPr xmlns="http://schemas.microsoft.com/office/spreadsheetml/2009/9/main" objectType="CheckBox" fmlaLink="Q15" lockText="1" noThreeD="1"/>
</file>

<file path=xl/ctrlProps/ctrlProp822.xml><?xml version="1.0" encoding="utf-8"?>
<formControlPr xmlns="http://schemas.microsoft.com/office/spreadsheetml/2009/9/main" objectType="CheckBox" fmlaLink="Q3" lockText="1" noThreeD="1"/>
</file>

<file path=xl/ctrlProps/ctrlProp823.xml><?xml version="1.0" encoding="utf-8"?>
<formControlPr xmlns="http://schemas.microsoft.com/office/spreadsheetml/2009/9/main" objectType="CheckBox" fmlaLink="Q16" lockText="1" noThreeD="1"/>
</file>

<file path=xl/ctrlProps/ctrlProp824.xml><?xml version="1.0" encoding="utf-8"?>
<formControlPr xmlns="http://schemas.microsoft.com/office/spreadsheetml/2009/9/main" objectType="CheckBox" fmlaLink="Q3" lockText="1" noThreeD="1"/>
</file>

<file path=xl/ctrlProps/ctrlProp825.xml><?xml version="1.0" encoding="utf-8"?>
<formControlPr xmlns="http://schemas.microsoft.com/office/spreadsheetml/2009/9/main" objectType="CheckBox" fmlaLink="Q17" lockText="1" noThreeD="1"/>
</file>

<file path=xl/ctrlProps/ctrlProp826.xml><?xml version="1.0" encoding="utf-8"?>
<formControlPr xmlns="http://schemas.microsoft.com/office/spreadsheetml/2009/9/main" objectType="CheckBox" fmlaLink="Q3" lockText="1" noThreeD="1"/>
</file>

<file path=xl/ctrlProps/ctrlProp827.xml><?xml version="1.0" encoding="utf-8"?>
<formControlPr xmlns="http://schemas.microsoft.com/office/spreadsheetml/2009/9/main" objectType="CheckBox" fmlaLink="Q18" lockText="1" noThreeD="1"/>
</file>

<file path=xl/ctrlProps/ctrlProp828.xml><?xml version="1.0" encoding="utf-8"?>
<formControlPr xmlns="http://schemas.microsoft.com/office/spreadsheetml/2009/9/main" objectType="CheckBox" fmlaLink="Q3" lockText="1" noThreeD="1"/>
</file>

<file path=xl/ctrlProps/ctrlProp829.xml><?xml version="1.0" encoding="utf-8"?>
<formControlPr xmlns="http://schemas.microsoft.com/office/spreadsheetml/2009/9/main" objectType="CheckBox" fmlaLink="Q19" lockText="1" noThreeD="1"/>
</file>

<file path=xl/ctrlProps/ctrlProp83.xml><?xml version="1.0" encoding="utf-8"?>
<formControlPr xmlns="http://schemas.microsoft.com/office/spreadsheetml/2009/9/main" objectType="CheckBox" fmlaLink="L85" lockText="1" noThreeD="1"/>
</file>

<file path=xl/ctrlProps/ctrlProp830.xml><?xml version="1.0" encoding="utf-8"?>
<formControlPr xmlns="http://schemas.microsoft.com/office/spreadsheetml/2009/9/main" objectType="CheckBox" fmlaLink="Q3" lockText="1" noThreeD="1"/>
</file>

<file path=xl/ctrlProps/ctrlProp831.xml><?xml version="1.0" encoding="utf-8"?>
<formControlPr xmlns="http://schemas.microsoft.com/office/spreadsheetml/2009/9/main" objectType="CheckBox" fmlaLink="Q20" lockText="1" noThreeD="1"/>
</file>

<file path=xl/ctrlProps/ctrlProp832.xml><?xml version="1.0" encoding="utf-8"?>
<formControlPr xmlns="http://schemas.microsoft.com/office/spreadsheetml/2009/9/main" objectType="CheckBox" fmlaLink="Q3" lockText="1" noThreeD="1"/>
</file>

<file path=xl/ctrlProps/ctrlProp833.xml><?xml version="1.0" encoding="utf-8"?>
<formControlPr xmlns="http://schemas.microsoft.com/office/spreadsheetml/2009/9/main" objectType="CheckBox" fmlaLink="Q21" lockText="1" noThreeD="1"/>
</file>

<file path=xl/ctrlProps/ctrlProp834.xml><?xml version="1.0" encoding="utf-8"?>
<formControlPr xmlns="http://schemas.microsoft.com/office/spreadsheetml/2009/9/main" objectType="CheckBox" fmlaLink="Q3" lockText="1" noThreeD="1"/>
</file>

<file path=xl/ctrlProps/ctrlProp835.xml><?xml version="1.0" encoding="utf-8"?>
<formControlPr xmlns="http://schemas.microsoft.com/office/spreadsheetml/2009/9/main" objectType="CheckBox" fmlaLink="Q22" lockText="1" noThreeD="1"/>
</file>

<file path=xl/ctrlProps/ctrlProp836.xml><?xml version="1.0" encoding="utf-8"?>
<formControlPr xmlns="http://schemas.microsoft.com/office/spreadsheetml/2009/9/main" objectType="CheckBox" fmlaLink="Q3" lockText="1" noThreeD="1"/>
</file>

<file path=xl/ctrlProps/ctrlProp837.xml><?xml version="1.0" encoding="utf-8"?>
<formControlPr xmlns="http://schemas.microsoft.com/office/spreadsheetml/2009/9/main" objectType="CheckBox" fmlaLink="Q23" lockText="1" noThreeD="1"/>
</file>

<file path=xl/ctrlProps/ctrlProp838.xml><?xml version="1.0" encoding="utf-8"?>
<formControlPr xmlns="http://schemas.microsoft.com/office/spreadsheetml/2009/9/main" objectType="CheckBox" fmlaLink="Q3" lockText="1" noThreeD="1"/>
</file>

<file path=xl/ctrlProps/ctrlProp839.xml><?xml version="1.0" encoding="utf-8"?>
<formControlPr xmlns="http://schemas.microsoft.com/office/spreadsheetml/2009/9/main" objectType="CheckBox" fmlaLink="Q24" lockText="1" noThreeD="1"/>
</file>

<file path=xl/ctrlProps/ctrlProp84.xml><?xml version="1.0" encoding="utf-8"?>
<formControlPr xmlns="http://schemas.microsoft.com/office/spreadsheetml/2009/9/main" objectType="CheckBox" fmlaLink="L86" lockText="1" noThreeD="1"/>
</file>

<file path=xl/ctrlProps/ctrlProp840.xml><?xml version="1.0" encoding="utf-8"?>
<formControlPr xmlns="http://schemas.microsoft.com/office/spreadsheetml/2009/9/main" objectType="CheckBox" fmlaLink="Q3" lockText="1" noThreeD="1"/>
</file>

<file path=xl/ctrlProps/ctrlProp841.xml><?xml version="1.0" encoding="utf-8"?>
<formControlPr xmlns="http://schemas.microsoft.com/office/spreadsheetml/2009/9/main" objectType="CheckBox" fmlaLink="Q25" lockText="1" noThreeD="1"/>
</file>

<file path=xl/ctrlProps/ctrlProp842.xml><?xml version="1.0" encoding="utf-8"?>
<formControlPr xmlns="http://schemas.microsoft.com/office/spreadsheetml/2009/9/main" objectType="CheckBox" fmlaLink="Q3" lockText="1" noThreeD="1"/>
</file>

<file path=xl/ctrlProps/ctrlProp843.xml><?xml version="1.0" encoding="utf-8"?>
<formControlPr xmlns="http://schemas.microsoft.com/office/spreadsheetml/2009/9/main" objectType="CheckBox" fmlaLink="Q26" lockText="1" noThreeD="1"/>
</file>

<file path=xl/ctrlProps/ctrlProp844.xml><?xml version="1.0" encoding="utf-8"?>
<formControlPr xmlns="http://schemas.microsoft.com/office/spreadsheetml/2009/9/main" objectType="CheckBox" fmlaLink="Q3" lockText="1" noThreeD="1"/>
</file>

<file path=xl/ctrlProps/ctrlProp845.xml><?xml version="1.0" encoding="utf-8"?>
<formControlPr xmlns="http://schemas.microsoft.com/office/spreadsheetml/2009/9/main" objectType="CheckBox" fmlaLink="Q27" lockText="1" noThreeD="1"/>
</file>

<file path=xl/ctrlProps/ctrlProp846.xml><?xml version="1.0" encoding="utf-8"?>
<formControlPr xmlns="http://schemas.microsoft.com/office/spreadsheetml/2009/9/main" objectType="CheckBox" fmlaLink="Q3" lockText="1" noThreeD="1"/>
</file>

<file path=xl/ctrlProps/ctrlProp847.xml><?xml version="1.0" encoding="utf-8"?>
<formControlPr xmlns="http://schemas.microsoft.com/office/spreadsheetml/2009/9/main" objectType="CheckBox" fmlaLink="Q28" lockText="1" noThreeD="1"/>
</file>

<file path=xl/ctrlProps/ctrlProp848.xml><?xml version="1.0" encoding="utf-8"?>
<formControlPr xmlns="http://schemas.microsoft.com/office/spreadsheetml/2009/9/main" objectType="CheckBox" fmlaLink="Q3" lockText="1" noThreeD="1"/>
</file>

<file path=xl/ctrlProps/ctrlProp849.xml><?xml version="1.0" encoding="utf-8"?>
<formControlPr xmlns="http://schemas.microsoft.com/office/spreadsheetml/2009/9/main" objectType="CheckBox" fmlaLink="Q29" lockText="1" noThreeD="1"/>
</file>

<file path=xl/ctrlProps/ctrlProp85.xml><?xml version="1.0" encoding="utf-8"?>
<formControlPr xmlns="http://schemas.microsoft.com/office/spreadsheetml/2009/9/main" objectType="CheckBox" fmlaLink="L87" lockText="1" noThreeD="1"/>
</file>

<file path=xl/ctrlProps/ctrlProp850.xml><?xml version="1.0" encoding="utf-8"?>
<formControlPr xmlns="http://schemas.microsoft.com/office/spreadsheetml/2009/9/main" objectType="CheckBox" fmlaLink="Q3" lockText="1" noThreeD="1"/>
</file>

<file path=xl/ctrlProps/ctrlProp851.xml><?xml version="1.0" encoding="utf-8"?>
<formControlPr xmlns="http://schemas.microsoft.com/office/spreadsheetml/2009/9/main" objectType="CheckBox" fmlaLink="Q30" lockText="1" noThreeD="1"/>
</file>

<file path=xl/ctrlProps/ctrlProp852.xml><?xml version="1.0" encoding="utf-8"?>
<formControlPr xmlns="http://schemas.microsoft.com/office/spreadsheetml/2009/9/main" objectType="CheckBox" fmlaLink="Q3" lockText="1" noThreeD="1"/>
</file>

<file path=xl/ctrlProps/ctrlProp853.xml><?xml version="1.0" encoding="utf-8"?>
<formControlPr xmlns="http://schemas.microsoft.com/office/spreadsheetml/2009/9/main" objectType="CheckBox" fmlaLink="Q31" lockText="1" noThreeD="1"/>
</file>

<file path=xl/ctrlProps/ctrlProp854.xml><?xml version="1.0" encoding="utf-8"?>
<formControlPr xmlns="http://schemas.microsoft.com/office/spreadsheetml/2009/9/main" objectType="CheckBox" fmlaLink="Q3" lockText="1" noThreeD="1"/>
</file>

<file path=xl/ctrlProps/ctrlProp855.xml><?xml version="1.0" encoding="utf-8"?>
<formControlPr xmlns="http://schemas.microsoft.com/office/spreadsheetml/2009/9/main" objectType="CheckBox" fmlaLink="Q32" lockText="1" noThreeD="1"/>
</file>

<file path=xl/ctrlProps/ctrlProp856.xml><?xml version="1.0" encoding="utf-8"?>
<formControlPr xmlns="http://schemas.microsoft.com/office/spreadsheetml/2009/9/main" objectType="CheckBox" fmlaLink="Q3" lockText="1" noThreeD="1"/>
</file>

<file path=xl/ctrlProps/ctrlProp857.xml><?xml version="1.0" encoding="utf-8"?>
<formControlPr xmlns="http://schemas.microsoft.com/office/spreadsheetml/2009/9/main" objectType="CheckBox" fmlaLink="Q33" lockText="1" noThreeD="1"/>
</file>

<file path=xl/ctrlProps/ctrlProp858.xml><?xml version="1.0" encoding="utf-8"?>
<formControlPr xmlns="http://schemas.microsoft.com/office/spreadsheetml/2009/9/main" objectType="CheckBox" fmlaLink="Q3" lockText="1" noThreeD="1"/>
</file>

<file path=xl/ctrlProps/ctrlProp859.xml><?xml version="1.0" encoding="utf-8"?>
<formControlPr xmlns="http://schemas.microsoft.com/office/spreadsheetml/2009/9/main" objectType="CheckBox" fmlaLink="Q34" lockText="1" noThreeD="1"/>
</file>

<file path=xl/ctrlProps/ctrlProp86.xml><?xml version="1.0" encoding="utf-8"?>
<formControlPr xmlns="http://schemas.microsoft.com/office/spreadsheetml/2009/9/main" objectType="CheckBox" fmlaLink="L88" lockText="1" noThreeD="1"/>
</file>

<file path=xl/ctrlProps/ctrlProp860.xml><?xml version="1.0" encoding="utf-8"?>
<formControlPr xmlns="http://schemas.microsoft.com/office/spreadsheetml/2009/9/main" objectType="CheckBox" fmlaLink="Q3" lockText="1" noThreeD="1"/>
</file>

<file path=xl/ctrlProps/ctrlProp861.xml><?xml version="1.0" encoding="utf-8"?>
<formControlPr xmlns="http://schemas.microsoft.com/office/spreadsheetml/2009/9/main" objectType="CheckBox" fmlaLink="Q35" lockText="1" noThreeD="1"/>
</file>

<file path=xl/ctrlProps/ctrlProp862.xml><?xml version="1.0" encoding="utf-8"?>
<formControlPr xmlns="http://schemas.microsoft.com/office/spreadsheetml/2009/9/main" objectType="CheckBox" fmlaLink="Q3" lockText="1" noThreeD="1"/>
</file>

<file path=xl/ctrlProps/ctrlProp863.xml><?xml version="1.0" encoding="utf-8"?>
<formControlPr xmlns="http://schemas.microsoft.com/office/spreadsheetml/2009/9/main" objectType="CheckBox" fmlaLink="Q36" lockText="1" noThreeD="1"/>
</file>

<file path=xl/ctrlProps/ctrlProp864.xml><?xml version="1.0" encoding="utf-8"?>
<formControlPr xmlns="http://schemas.microsoft.com/office/spreadsheetml/2009/9/main" objectType="CheckBox" fmlaLink="Q3" lockText="1" noThreeD="1"/>
</file>

<file path=xl/ctrlProps/ctrlProp865.xml><?xml version="1.0" encoding="utf-8"?>
<formControlPr xmlns="http://schemas.microsoft.com/office/spreadsheetml/2009/9/main" objectType="CheckBox" fmlaLink="Q37" lockText="1" noThreeD="1"/>
</file>

<file path=xl/ctrlProps/ctrlProp866.xml><?xml version="1.0" encoding="utf-8"?>
<formControlPr xmlns="http://schemas.microsoft.com/office/spreadsheetml/2009/9/main" objectType="CheckBox" fmlaLink="Q3" lockText="1" noThreeD="1"/>
</file>

<file path=xl/ctrlProps/ctrlProp867.xml><?xml version="1.0" encoding="utf-8"?>
<formControlPr xmlns="http://schemas.microsoft.com/office/spreadsheetml/2009/9/main" objectType="CheckBox" fmlaLink="Q38" lockText="1" noThreeD="1"/>
</file>

<file path=xl/ctrlProps/ctrlProp868.xml><?xml version="1.0" encoding="utf-8"?>
<formControlPr xmlns="http://schemas.microsoft.com/office/spreadsheetml/2009/9/main" objectType="CheckBox" fmlaLink="Q3" lockText="1" noThreeD="1"/>
</file>

<file path=xl/ctrlProps/ctrlProp869.xml><?xml version="1.0" encoding="utf-8"?>
<formControlPr xmlns="http://schemas.microsoft.com/office/spreadsheetml/2009/9/main" objectType="CheckBox" fmlaLink="Q39" lockText="1" noThreeD="1"/>
</file>

<file path=xl/ctrlProps/ctrlProp87.xml><?xml version="1.0" encoding="utf-8"?>
<formControlPr xmlns="http://schemas.microsoft.com/office/spreadsheetml/2009/9/main" objectType="CheckBox" fmlaLink="L89" lockText="1" noThreeD="1"/>
</file>

<file path=xl/ctrlProps/ctrlProp870.xml><?xml version="1.0" encoding="utf-8"?>
<formControlPr xmlns="http://schemas.microsoft.com/office/spreadsheetml/2009/9/main" objectType="CheckBox" fmlaLink="Q3" lockText="1" noThreeD="1"/>
</file>

<file path=xl/ctrlProps/ctrlProp871.xml><?xml version="1.0" encoding="utf-8"?>
<formControlPr xmlns="http://schemas.microsoft.com/office/spreadsheetml/2009/9/main" objectType="CheckBox" fmlaLink="Q40" lockText="1" noThreeD="1"/>
</file>

<file path=xl/ctrlProps/ctrlProp872.xml><?xml version="1.0" encoding="utf-8"?>
<formControlPr xmlns="http://schemas.microsoft.com/office/spreadsheetml/2009/9/main" objectType="CheckBox" fmlaLink="Q3" lockText="1" noThreeD="1"/>
</file>

<file path=xl/ctrlProps/ctrlProp873.xml><?xml version="1.0" encoding="utf-8"?>
<formControlPr xmlns="http://schemas.microsoft.com/office/spreadsheetml/2009/9/main" objectType="CheckBox" fmlaLink="Q41" lockText="1" noThreeD="1"/>
</file>

<file path=xl/ctrlProps/ctrlProp874.xml><?xml version="1.0" encoding="utf-8"?>
<formControlPr xmlns="http://schemas.microsoft.com/office/spreadsheetml/2009/9/main" objectType="CheckBox" fmlaLink="Q3" lockText="1" noThreeD="1"/>
</file>

<file path=xl/ctrlProps/ctrlProp875.xml><?xml version="1.0" encoding="utf-8"?>
<formControlPr xmlns="http://schemas.microsoft.com/office/spreadsheetml/2009/9/main" objectType="CheckBox" fmlaLink="Q42" lockText="1" noThreeD="1"/>
</file>

<file path=xl/ctrlProps/ctrlProp876.xml><?xml version="1.0" encoding="utf-8"?>
<formControlPr xmlns="http://schemas.microsoft.com/office/spreadsheetml/2009/9/main" objectType="CheckBox" fmlaLink="Q3" lockText="1" noThreeD="1"/>
</file>

<file path=xl/ctrlProps/ctrlProp877.xml><?xml version="1.0" encoding="utf-8"?>
<formControlPr xmlns="http://schemas.microsoft.com/office/spreadsheetml/2009/9/main" objectType="CheckBox" fmlaLink="Q43" lockText="1" noThreeD="1"/>
</file>

<file path=xl/ctrlProps/ctrlProp878.xml><?xml version="1.0" encoding="utf-8"?>
<formControlPr xmlns="http://schemas.microsoft.com/office/spreadsheetml/2009/9/main" objectType="CheckBox" fmlaLink="Q3" lockText="1" noThreeD="1"/>
</file>

<file path=xl/ctrlProps/ctrlProp879.xml><?xml version="1.0" encoding="utf-8"?>
<formControlPr xmlns="http://schemas.microsoft.com/office/spreadsheetml/2009/9/main" objectType="CheckBox" fmlaLink="Q44" lockText="1" noThreeD="1"/>
</file>

<file path=xl/ctrlProps/ctrlProp88.xml><?xml version="1.0" encoding="utf-8"?>
<formControlPr xmlns="http://schemas.microsoft.com/office/spreadsheetml/2009/9/main" objectType="CheckBox" fmlaLink="L90" lockText="1" noThreeD="1"/>
</file>

<file path=xl/ctrlProps/ctrlProp880.xml><?xml version="1.0" encoding="utf-8"?>
<formControlPr xmlns="http://schemas.microsoft.com/office/spreadsheetml/2009/9/main" objectType="CheckBox" fmlaLink="Q3" lockText="1" noThreeD="1"/>
</file>

<file path=xl/ctrlProps/ctrlProp881.xml><?xml version="1.0" encoding="utf-8"?>
<formControlPr xmlns="http://schemas.microsoft.com/office/spreadsheetml/2009/9/main" objectType="CheckBox" fmlaLink="Q45" lockText="1" noThreeD="1"/>
</file>

<file path=xl/ctrlProps/ctrlProp882.xml><?xml version="1.0" encoding="utf-8"?>
<formControlPr xmlns="http://schemas.microsoft.com/office/spreadsheetml/2009/9/main" objectType="CheckBox" fmlaLink="Q3" lockText="1" noThreeD="1"/>
</file>

<file path=xl/ctrlProps/ctrlProp883.xml><?xml version="1.0" encoding="utf-8"?>
<formControlPr xmlns="http://schemas.microsoft.com/office/spreadsheetml/2009/9/main" objectType="CheckBox" fmlaLink="Q46" lockText="1" noThreeD="1"/>
</file>

<file path=xl/ctrlProps/ctrlProp884.xml><?xml version="1.0" encoding="utf-8"?>
<formControlPr xmlns="http://schemas.microsoft.com/office/spreadsheetml/2009/9/main" objectType="CheckBox" fmlaLink="Q3" lockText="1" noThreeD="1"/>
</file>

<file path=xl/ctrlProps/ctrlProp885.xml><?xml version="1.0" encoding="utf-8"?>
<formControlPr xmlns="http://schemas.microsoft.com/office/spreadsheetml/2009/9/main" objectType="CheckBox" fmlaLink="Q47" lockText="1" noThreeD="1"/>
</file>

<file path=xl/ctrlProps/ctrlProp886.xml><?xml version="1.0" encoding="utf-8"?>
<formControlPr xmlns="http://schemas.microsoft.com/office/spreadsheetml/2009/9/main" objectType="CheckBox" fmlaLink="Q3" lockText="1" noThreeD="1"/>
</file>

<file path=xl/ctrlProps/ctrlProp887.xml><?xml version="1.0" encoding="utf-8"?>
<formControlPr xmlns="http://schemas.microsoft.com/office/spreadsheetml/2009/9/main" objectType="CheckBox" fmlaLink="Q48" lockText="1" noThreeD="1"/>
</file>

<file path=xl/ctrlProps/ctrlProp888.xml><?xml version="1.0" encoding="utf-8"?>
<formControlPr xmlns="http://schemas.microsoft.com/office/spreadsheetml/2009/9/main" objectType="CheckBox" fmlaLink="Q3" lockText="1" noThreeD="1"/>
</file>

<file path=xl/ctrlProps/ctrlProp889.xml><?xml version="1.0" encoding="utf-8"?>
<formControlPr xmlns="http://schemas.microsoft.com/office/spreadsheetml/2009/9/main" objectType="CheckBox" fmlaLink="Q49" lockText="1" noThreeD="1"/>
</file>

<file path=xl/ctrlProps/ctrlProp89.xml><?xml version="1.0" encoding="utf-8"?>
<formControlPr xmlns="http://schemas.microsoft.com/office/spreadsheetml/2009/9/main" objectType="CheckBox" fmlaLink="L91" lockText="1" noThreeD="1"/>
</file>

<file path=xl/ctrlProps/ctrlProp890.xml><?xml version="1.0" encoding="utf-8"?>
<formControlPr xmlns="http://schemas.microsoft.com/office/spreadsheetml/2009/9/main" objectType="CheckBox" fmlaLink="Q3" lockText="1" noThreeD="1"/>
</file>

<file path=xl/ctrlProps/ctrlProp891.xml><?xml version="1.0" encoding="utf-8"?>
<formControlPr xmlns="http://schemas.microsoft.com/office/spreadsheetml/2009/9/main" objectType="CheckBox" fmlaLink="Q50" lockText="1" noThreeD="1"/>
</file>

<file path=xl/ctrlProps/ctrlProp892.xml><?xml version="1.0" encoding="utf-8"?>
<formControlPr xmlns="http://schemas.microsoft.com/office/spreadsheetml/2009/9/main" objectType="CheckBox" fmlaLink="Q3" lockText="1" noThreeD="1"/>
</file>

<file path=xl/ctrlProps/ctrlProp893.xml><?xml version="1.0" encoding="utf-8"?>
<formControlPr xmlns="http://schemas.microsoft.com/office/spreadsheetml/2009/9/main" objectType="CheckBox" fmlaLink="Q51" lockText="1" noThreeD="1"/>
</file>

<file path=xl/ctrlProps/ctrlProp894.xml><?xml version="1.0" encoding="utf-8"?>
<formControlPr xmlns="http://schemas.microsoft.com/office/spreadsheetml/2009/9/main" objectType="CheckBox" fmlaLink="Q3" lockText="1" noThreeD="1"/>
</file>

<file path=xl/ctrlProps/ctrlProp895.xml><?xml version="1.0" encoding="utf-8"?>
<formControlPr xmlns="http://schemas.microsoft.com/office/spreadsheetml/2009/9/main" objectType="CheckBox" fmlaLink="Q52" lockText="1" noThreeD="1"/>
</file>

<file path=xl/ctrlProps/ctrlProp896.xml><?xml version="1.0" encoding="utf-8"?>
<formControlPr xmlns="http://schemas.microsoft.com/office/spreadsheetml/2009/9/main" objectType="CheckBox" fmlaLink="Q3" lockText="1" noThreeD="1"/>
</file>

<file path=xl/ctrlProps/ctrlProp897.xml><?xml version="1.0" encoding="utf-8"?>
<formControlPr xmlns="http://schemas.microsoft.com/office/spreadsheetml/2009/9/main" objectType="CheckBox" fmlaLink="Q53" lockText="1" noThreeD="1"/>
</file>

<file path=xl/ctrlProps/ctrlProp898.xml><?xml version="1.0" encoding="utf-8"?>
<formControlPr xmlns="http://schemas.microsoft.com/office/spreadsheetml/2009/9/main" objectType="CheckBox" fmlaLink="Q3" lockText="1" noThreeD="1"/>
</file>

<file path=xl/ctrlProps/ctrlProp899.xml><?xml version="1.0" encoding="utf-8"?>
<formControlPr xmlns="http://schemas.microsoft.com/office/spreadsheetml/2009/9/main" objectType="CheckBox" fmlaLink="Q54" lockText="1" noThreeD="1"/>
</file>

<file path=xl/ctrlProps/ctrlProp9.xml><?xml version="1.0" encoding="utf-8"?>
<formControlPr xmlns="http://schemas.microsoft.com/office/spreadsheetml/2009/9/main" objectType="CheckBox" fmlaLink="L11" lockText="1" noThreeD="1"/>
</file>

<file path=xl/ctrlProps/ctrlProp90.xml><?xml version="1.0" encoding="utf-8"?>
<formControlPr xmlns="http://schemas.microsoft.com/office/spreadsheetml/2009/9/main" objectType="CheckBox" fmlaLink="L92" lockText="1" noThreeD="1"/>
</file>

<file path=xl/ctrlProps/ctrlProp900.xml><?xml version="1.0" encoding="utf-8"?>
<formControlPr xmlns="http://schemas.microsoft.com/office/spreadsheetml/2009/9/main" objectType="CheckBox" fmlaLink="Q3" lockText="1" noThreeD="1"/>
</file>

<file path=xl/ctrlProps/ctrlProp901.xml><?xml version="1.0" encoding="utf-8"?>
<formControlPr xmlns="http://schemas.microsoft.com/office/spreadsheetml/2009/9/main" objectType="CheckBox" fmlaLink="Q55" lockText="1" noThreeD="1"/>
</file>

<file path=xl/ctrlProps/ctrlProp902.xml><?xml version="1.0" encoding="utf-8"?>
<formControlPr xmlns="http://schemas.microsoft.com/office/spreadsheetml/2009/9/main" objectType="CheckBox" fmlaLink="Q3" lockText="1" noThreeD="1"/>
</file>

<file path=xl/ctrlProps/ctrlProp903.xml><?xml version="1.0" encoding="utf-8"?>
<formControlPr xmlns="http://schemas.microsoft.com/office/spreadsheetml/2009/9/main" objectType="CheckBox" fmlaLink="Q56" lockText="1" noThreeD="1"/>
</file>

<file path=xl/ctrlProps/ctrlProp904.xml><?xml version="1.0" encoding="utf-8"?>
<formControlPr xmlns="http://schemas.microsoft.com/office/spreadsheetml/2009/9/main" objectType="CheckBox" fmlaLink="Q3" lockText="1" noThreeD="1"/>
</file>

<file path=xl/ctrlProps/ctrlProp905.xml><?xml version="1.0" encoding="utf-8"?>
<formControlPr xmlns="http://schemas.microsoft.com/office/spreadsheetml/2009/9/main" objectType="CheckBox" fmlaLink="Q57" lockText="1" noThreeD="1"/>
</file>

<file path=xl/ctrlProps/ctrlProp906.xml><?xml version="1.0" encoding="utf-8"?>
<formControlPr xmlns="http://schemas.microsoft.com/office/spreadsheetml/2009/9/main" objectType="CheckBox" fmlaLink="Q3" lockText="1" noThreeD="1"/>
</file>

<file path=xl/ctrlProps/ctrlProp907.xml><?xml version="1.0" encoding="utf-8"?>
<formControlPr xmlns="http://schemas.microsoft.com/office/spreadsheetml/2009/9/main" objectType="CheckBox" fmlaLink="Q58" lockText="1" noThreeD="1"/>
</file>

<file path=xl/ctrlProps/ctrlProp908.xml><?xml version="1.0" encoding="utf-8"?>
<formControlPr xmlns="http://schemas.microsoft.com/office/spreadsheetml/2009/9/main" objectType="CheckBox" fmlaLink="Q3" lockText="1" noThreeD="1"/>
</file>

<file path=xl/ctrlProps/ctrlProp909.xml><?xml version="1.0" encoding="utf-8"?>
<formControlPr xmlns="http://schemas.microsoft.com/office/spreadsheetml/2009/9/main" objectType="CheckBox" fmlaLink="Q59" lockText="1" noThreeD="1"/>
</file>

<file path=xl/ctrlProps/ctrlProp91.xml><?xml version="1.0" encoding="utf-8"?>
<formControlPr xmlns="http://schemas.microsoft.com/office/spreadsheetml/2009/9/main" objectType="CheckBox" fmlaLink="L93" lockText="1" noThreeD="1"/>
</file>

<file path=xl/ctrlProps/ctrlProp910.xml><?xml version="1.0" encoding="utf-8"?>
<formControlPr xmlns="http://schemas.microsoft.com/office/spreadsheetml/2009/9/main" objectType="CheckBox" fmlaLink="Q3" lockText="1" noThreeD="1"/>
</file>

<file path=xl/ctrlProps/ctrlProp911.xml><?xml version="1.0" encoding="utf-8"?>
<formControlPr xmlns="http://schemas.microsoft.com/office/spreadsheetml/2009/9/main" objectType="CheckBox" fmlaLink="Q60" lockText="1" noThreeD="1"/>
</file>

<file path=xl/ctrlProps/ctrlProp912.xml><?xml version="1.0" encoding="utf-8"?>
<formControlPr xmlns="http://schemas.microsoft.com/office/spreadsheetml/2009/9/main" objectType="CheckBox" fmlaLink="Q3" lockText="1" noThreeD="1"/>
</file>

<file path=xl/ctrlProps/ctrlProp913.xml><?xml version="1.0" encoding="utf-8"?>
<formControlPr xmlns="http://schemas.microsoft.com/office/spreadsheetml/2009/9/main" objectType="CheckBox" fmlaLink="Q61" lockText="1" noThreeD="1"/>
</file>

<file path=xl/ctrlProps/ctrlProp914.xml><?xml version="1.0" encoding="utf-8"?>
<formControlPr xmlns="http://schemas.microsoft.com/office/spreadsheetml/2009/9/main" objectType="CheckBox" fmlaLink="Q3" lockText="1" noThreeD="1"/>
</file>

<file path=xl/ctrlProps/ctrlProp915.xml><?xml version="1.0" encoding="utf-8"?>
<formControlPr xmlns="http://schemas.microsoft.com/office/spreadsheetml/2009/9/main" objectType="CheckBox" fmlaLink="Q62" lockText="1" noThreeD="1"/>
</file>

<file path=xl/ctrlProps/ctrlProp916.xml><?xml version="1.0" encoding="utf-8"?>
<formControlPr xmlns="http://schemas.microsoft.com/office/spreadsheetml/2009/9/main" objectType="CheckBox" fmlaLink="Q3" lockText="1" noThreeD="1"/>
</file>

<file path=xl/ctrlProps/ctrlProp917.xml><?xml version="1.0" encoding="utf-8"?>
<formControlPr xmlns="http://schemas.microsoft.com/office/spreadsheetml/2009/9/main" objectType="CheckBox" fmlaLink="Q63" lockText="1" noThreeD="1"/>
</file>

<file path=xl/ctrlProps/ctrlProp918.xml><?xml version="1.0" encoding="utf-8"?>
<formControlPr xmlns="http://schemas.microsoft.com/office/spreadsheetml/2009/9/main" objectType="CheckBox" fmlaLink="Q3" lockText="1" noThreeD="1"/>
</file>

<file path=xl/ctrlProps/ctrlProp919.xml><?xml version="1.0" encoding="utf-8"?>
<formControlPr xmlns="http://schemas.microsoft.com/office/spreadsheetml/2009/9/main" objectType="CheckBox" fmlaLink="Q64" lockText="1" noThreeD="1"/>
</file>

<file path=xl/ctrlProps/ctrlProp92.xml><?xml version="1.0" encoding="utf-8"?>
<formControlPr xmlns="http://schemas.microsoft.com/office/spreadsheetml/2009/9/main" objectType="CheckBox" fmlaLink="L94" lockText="1" noThreeD="1"/>
</file>

<file path=xl/ctrlProps/ctrlProp920.xml><?xml version="1.0" encoding="utf-8"?>
<formControlPr xmlns="http://schemas.microsoft.com/office/spreadsheetml/2009/9/main" objectType="CheckBox" fmlaLink="Q3" lockText="1" noThreeD="1"/>
</file>

<file path=xl/ctrlProps/ctrlProp921.xml><?xml version="1.0" encoding="utf-8"?>
<formControlPr xmlns="http://schemas.microsoft.com/office/spreadsheetml/2009/9/main" objectType="CheckBox" fmlaLink="Q65" lockText="1" noThreeD="1"/>
</file>

<file path=xl/ctrlProps/ctrlProp922.xml><?xml version="1.0" encoding="utf-8"?>
<formControlPr xmlns="http://schemas.microsoft.com/office/spreadsheetml/2009/9/main" objectType="CheckBox" fmlaLink="Q3" lockText="1" noThreeD="1"/>
</file>

<file path=xl/ctrlProps/ctrlProp923.xml><?xml version="1.0" encoding="utf-8"?>
<formControlPr xmlns="http://schemas.microsoft.com/office/spreadsheetml/2009/9/main" objectType="CheckBox" fmlaLink="Q66" lockText="1" noThreeD="1"/>
</file>

<file path=xl/ctrlProps/ctrlProp924.xml><?xml version="1.0" encoding="utf-8"?>
<formControlPr xmlns="http://schemas.microsoft.com/office/spreadsheetml/2009/9/main" objectType="CheckBox" fmlaLink="Q3" lockText="1" noThreeD="1"/>
</file>

<file path=xl/ctrlProps/ctrlProp925.xml><?xml version="1.0" encoding="utf-8"?>
<formControlPr xmlns="http://schemas.microsoft.com/office/spreadsheetml/2009/9/main" objectType="CheckBox" fmlaLink="Q67" lockText="1" noThreeD="1"/>
</file>

<file path=xl/ctrlProps/ctrlProp926.xml><?xml version="1.0" encoding="utf-8"?>
<formControlPr xmlns="http://schemas.microsoft.com/office/spreadsheetml/2009/9/main" objectType="CheckBox" fmlaLink="Q3" lockText="1" noThreeD="1"/>
</file>

<file path=xl/ctrlProps/ctrlProp927.xml><?xml version="1.0" encoding="utf-8"?>
<formControlPr xmlns="http://schemas.microsoft.com/office/spreadsheetml/2009/9/main" objectType="CheckBox" fmlaLink="Q68" lockText="1" noThreeD="1"/>
</file>

<file path=xl/ctrlProps/ctrlProp928.xml><?xml version="1.0" encoding="utf-8"?>
<formControlPr xmlns="http://schemas.microsoft.com/office/spreadsheetml/2009/9/main" objectType="CheckBox" fmlaLink="Q3" lockText="1" noThreeD="1"/>
</file>

<file path=xl/ctrlProps/ctrlProp929.xml><?xml version="1.0" encoding="utf-8"?>
<formControlPr xmlns="http://schemas.microsoft.com/office/spreadsheetml/2009/9/main" objectType="CheckBox" fmlaLink="Q69" lockText="1" noThreeD="1"/>
</file>

<file path=xl/ctrlProps/ctrlProp93.xml><?xml version="1.0" encoding="utf-8"?>
<formControlPr xmlns="http://schemas.microsoft.com/office/spreadsheetml/2009/9/main" objectType="CheckBox" fmlaLink="L95" lockText="1" noThreeD="1"/>
</file>

<file path=xl/ctrlProps/ctrlProp930.xml><?xml version="1.0" encoding="utf-8"?>
<formControlPr xmlns="http://schemas.microsoft.com/office/spreadsheetml/2009/9/main" objectType="CheckBox" fmlaLink="Q3" lockText="1" noThreeD="1"/>
</file>

<file path=xl/ctrlProps/ctrlProp931.xml><?xml version="1.0" encoding="utf-8"?>
<formControlPr xmlns="http://schemas.microsoft.com/office/spreadsheetml/2009/9/main" objectType="CheckBox" fmlaLink="Q70" lockText="1" noThreeD="1"/>
</file>

<file path=xl/ctrlProps/ctrlProp932.xml><?xml version="1.0" encoding="utf-8"?>
<formControlPr xmlns="http://schemas.microsoft.com/office/spreadsheetml/2009/9/main" objectType="CheckBox" fmlaLink="Q3" lockText="1" noThreeD="1"/>
</file>

<file path=xl/ctrlProps/ctrlProp933.xml><?xml version="1.0" encoding="utf-8"?>
<formControlPr xmlns="http://schemas.microsoft.com/office/spreadsheetml/2009/9/main" objectType="CheckBox" fmlaLink="Q71" lockText="1" noThreeD="1"/>
</file>

<file path=xl/ctrlProps/ctrlProp934.xml><?xml version="1.0" encoding="utf-8"?>
<formControlPr xmlns="http://schemas.microsoft.com/office/spreadsheetml/2009/9/main" objectType="CheckBox" fmlaLink="Q3" lockText="1" noThreeD="1"/>
</file>

<file path=xl/ctrlProps/ctrlProp935.xml><?xml version="1.0" encoding="utf-8"?>
<formControlPr xmlns="http://schemas.microsoft.com/office/spreadsheetml/2009/9/main" objectType="CheckBox" fmlaLink="Q72" lockText="1" noThreeD="1"/>
</file>

<file path=xl/ctrlProps/ctrlProp936.xml><?xml version="1.0" encoding="utf-8"?>
<formControlPr xmlns="http://schemas.microsoft.com/office/spreadsheetml/2009/9/main" objectType="CheckBox" fmlaLink="Q3" lockText="1" noThreeD="1"/>
</file>

<file path=xl/ctrlProps/ctrlProp937.xml><?xml version="1.0" encoding="utf-8"?>
<formControlPr xmlns="http://schemas.microsoft.com/office/spreadsheetml/2009/9/main" objectType="CheckBox" fmlaLink="Q73" lockText="1" noThreeD="1"/>
</file>

<file path=xl/ctrlProps/ctrlProp938.xml><?xml version="1.0" encoding="utf-8"?>
<formControlPr xmlns="http://schemas.microsoft.com/office/spreadsheetml/2009/9/main" objectType="CheckBox" fmlaLink="Q3" lockText="1" noThreeD="1"/>
</file>

<file path=xl/ctrlProps/ctrlProp939.xml><?xml version="1.0" encoding="utf-8"?>
<formControlPr xmlns="http://schemas.microsoft.com/office/spreadsheetml/2009/9/main" objectType="CheckBox" fmlaLink="Q74" lockText="1" noThreeD="1"/>
</file>

<file path=xl/ctrlProps/ctrlProp94.xml><?xml version="1.0" encoding="utf-8"?>
<formControlPr xmlns="http://schemas.microsoft.com/office/spreadsheetml/2009/9/main" objectType="CheckBox" fmlaLink="L96" lockText="1" noThreeD="1"/>
</file>

<file path=xl/ctrlProps/ctrlProp940.xml><?xml version="1.0" encoding="utf-8"?>
<formControlPr xmlns="http://schemas.microsoft.com/office/spreadsheetml/2009/9/main" objectType="CheckBox" fmlaLink="Q3" lockText="1" noThreeD="1"/>
</file>

<file path=xl/ctrlProps/ctrlProp941.xml><?xml version="1.0" encoding="utf-8"?>
<formControlPr xmlns="http://schemas.microsoft.com/office/spreadsheetml/2009/9/main" objectType="CheckBox" fmlaLink="Q75" lockText="1" noThreeD="1"/>
</file>

<file path=xl/ctrlProps/ctrlProp942.xml><?xml version="1.0" encoding="utf-8"?>
<formControlPr xmlns="http://schemas.microsoft.com/office/spreadsheetml/2009/9/main" objectType="CheckBox" fmlaLink="Q3" lockText="1" noThreeD="1"/>
</file>

<file path=xl/ctrlProps/ctrlProp943.xml><?xml version="1.0" encoding="utf-8"?>
<formControlPr xmlns="http://schemas.microsoft.com/office/spreadsheetml/2009/9/main" objectType="CheckBox" fmlaLink="Q76" lockText="1" noThreeD="1"/>
</file>

<file path=xl/ctrlProps/ctrlProp944.xml><?xml version="1.0" encoding="utf-8"?>
<formControlPr xmlns="http://schemas.microsoft.com/office/spreadsheetml/2009/9/main" objectType="CheckBox" fmlaLink="Q3" lockText="1" noThreeD="1"/>
</file>

<file path=xl/ctrlProps/ctrlProp945.xml><?xml version="1.0" encoding="utf-8"?>
<formControlPr xmlns="http://schemas.microsoft.com/office/spreadsheetml/2009/9/main" objectType="CheckBox" fmlaLink="Q77" lockText="1" noThreeD="1"/>
</file>

<file path=xl/ctrlProps/ctrlProp946.xml><?xml version="1.0" encoding="utf-8"?>
<formControlPr xmlns="http://schemas.microsoft.com/office/spreadsheetml/2009/9/main" objectType="CheckBox" fmlaLink="Q3" lockText="1" noThreeD="1"/>
</file>

<file path=xl/ctrlProps/ctrlProp947.xml><?xml version="1.0" encoding="utf-8"?>
<formControlPr xmlns="http://schemas.microsoft.com/office/spreadsheetml/2009/9/main" objectType="CheckBox" fmlaLink="Q78" lockText="1" noThreeD="1"/>
</file>

<file path=xl/ctrlProps/ctrlProp948.xml><?xml version="1.0" encoding="utf-8"?>
<formControlPr xmlns="http://schemas.microsoft.com/office/spreadsheetml/2009/9/main" objectType="CheckBox" fmlaLink="Q3" lockText="1" noThreeD="1"/>
</file>

<file path=xl/ctrlProps/ctrlProp949.xml><?xml version="1.0" encoding="utf-8"?>
<formControlPr xmlns="http://schemas.microsoft.com/office/spreadsheetml/2009/9/main" objectType="CheckBox" fmlaLink="Q79" lockText="1" noThreeD="1"/>
</file>

<file path=xl/ctrlProps/ctrlProp95.xml><?xml version="1.0" encoding="utf-8"?>
<formControlPr xmlns="http://schemas.microsoft.com/office/spreadsheetml/2009/9/main" objectType="CheckBox" fmlaLink="L97" lockText="1" noThreeD="1"/>
</file>

<file path=xl/ctrlProps/ctrlProp950.xml><?xml version="1.0" encoding="utf-8"?>
<formControlPr xmlns="http://schemas.microsoft.com/office/spreadsheetml/2009/9/main" objectType="CheckBox" fmlaLink="Q3" lockText="1" noThreeD="1"/>
</file>

<file path=xl/ctrlProps/ctrlProp951.xml><?xml version="1.0" encoding="utf-8"?>
<formControlPr xmlns="http://schemas.microsoft.com/office/spreadsheetml/2009/9/main" objectType="CheckBox" fmlaLink="Q80" lockText="1" noThreeD="1"/>
</file>

<file path=xl/ctrlProps/ctrlProp952.xml><?xml version="1.0" encoding="utf-8"?>
<formControlPr xmlns="http://schemas.microsoft.com/office/spreadsheetml/2009/9/main" objectType="CheckBox" fmlaLink="Q3" lockText="1" noThreeD="1"/>
</file>

<file path=xl/ctrlProps/ctrlProp953.xml><?xml version="1.0" encoding="utf-8"?>
<formControlPr xmlns="http://schemas.microsoft.com/office/spreadsheetml/2009/9/main" objectType="CheckBox" fmlaLink="Q81" lockText="1" noThreeD="1"/>
</file>

<file path=xl/ctrlProps/ctrlProp954.xml><?xml version="1.0" encoding="utf-8"?>
<formControlPr xmlns="http://schemas.microsoft.com/office/spreadsheetml/2009/9/main" objectType="CheckBox" fmlaLink="Q3" lockText="1" noThreeD="1"/>
</file>

<file path=xl/ctrlProps/ctrlProp955.xml><?xml version="1.0" encoding="utf-8"?>
<formControlPr xmlns="http://schemas.microsoft.com/office/spreadsheetml/2009/9/main" objectType="CheckBox" fmlaLink="Q82" lockText="1" noThreeD="1"/>
</file>

<file path=xl/ctrlProps/ctrlProp956.xml><?xml version="1.0" encoding="utf-8"?>
<formControlPr xmlns="http://schemas.microsoft.com/office/spreadsheetml/2009/9/main" objectType="CheckBox" fmlaLink="Q3" lockText="1" noThreeD="1"/>
</file>

<file path=xl/ctrlProps/ctrlProp957.xml><?xml version="1.0" encoding="utf-8"?>
<formControlPr xmlns="http://schemas.microsoft.com/office/spreadsheetml/2009/9/main" objectType="CheckBox" fmlaLink="Q83" lockText="1" noThreeD="1"/>
</file>

<file path=xl/ctrlProps/ctrlProp958.xml><?xml version="1.0" encoding="utf-8"?>
<formControlPr xmlns="http://schemas.microsoft.com/office/spreadsheetml/2009/9/main" objectType="CheckBox" fmlaLink="Q3" lockText="1" noThreeD="1"/>
</file>

<file path=xl/ctrlProps/ctrlProp959.xml><?xml version="1.0" encoding="utf-8"?>
<formControlPr xmlns="http://schemas.microsoft.com/office/spreadsheetml/2009/9/main" objectType="CheckBox" fmlaLink="Q84" lockText="1" noThreeD="1"/>
</file>

<file path=xl/ctrlProps/ctrlProp96.xml><?xml version="1.0" encoding="utf-8"?>
<formControlPr xmlns="http://schemas.microsoft.com/office/spreadsheetml/2009/9/main" objectType="CheckBox" fmlaLink="L98" lockText="1" noThreeD="1"/>
</file>

<file path=xl/ctrlProps/ctrlProp960.xml><?xml version="1.0" encoding="utf-8"?>
<formControlPr xmlns="http://schemas.microsoft.com/office/spreadsheetml/2009/9/main" objectType="CheckBox" fmlaLink="Q3" lockText="1" noThreeD="1"/>
</file>

<file path=xl/ctrlProps/ctrlProp961.xml><?xml version="1.0" encoding="utf-8"?>
<formControlPr xmlns="http://schemas.microsoft.com/office/spreadsheetml/2009/9/main" objectType="CheckBox" fmlaLink="Q85" lockText="1" noThreeD="1"/>
</file>

<file path=xl/ctrlProps/ctrlProp962.xml><?xml version="1.0" encoding="utf-8"?>
<formControlPr xmlns="http://schemas.microsoft.com/office/spreadsheetml/2009/9/main" objectType="CheckBox" fmlaLink="Q3" lockText="1" noThreeD="1"/>
</file>

<file path=xl/ctrlProps/ctrlProp963.xml><?xml version="1.0" encoding="utf-8"?>
<formControlPr xmlns="http://schemas.microsoft.com/office/spreadsheetml/2009/9/main" objectType="CheckBox" fmlaLink="Q86" lockText="1" noThreeD="1"/>
</file>

<file path=xl/ctrlProps/ctrlProp964.xml><?xml version="1.0" encoding="utf-8"?>
<formControlPr xmlns="http://schemas.microsoft.com/office/spreadsheetml/2009/9/main" objectType="CheckBox" fmlaLink="Q3" lockText="1" noThreeD="1"/>
</file>

<file path=xl/ctrlProps/ctrlProp965.xml><?xml version="1.0" encoding="utf-8"?>
<formControlPr xmlns="http://schemas.microsoft.com/office/spreadsheetml/2009/9/main" objectType="CheckBox" fmlaLink="Q87" lockText="1" noThreeD="1"/>
</file>

<file path=xl/ctrlProps/ctrlProp966.xml><?xml version="1.0" encoding="utf-8"?>
<formControlPr xmlns="http://schemas.microsoft.com/office/spreadsheetml/2009/9/main" objectType="CheckBox" fmlaLink="Q3" lockText="1" noThreeD="1"/>
</file>

<file path=xl/ctrlProps/ctrlProp967.xml><?xml version="1.0" encoding="utf-8"?>
<formControlPr xmlns="http://schemas.microsoft.com/office/spreadsheetml/2009/9/main" objectType="CheckBox" fmlaLink="Q88" lockText="1" noThreeD="1"/>
</file>

<file path=xl/ctrlProps/ctrlProp968.xml><?xml version="1.0" encoding="utf-8"?>
<formControlPr xmlns="http://schemas.microsoft.com/office/spreadsheetml/2009/9/main" objectType="CheckBox" fmlaLink="Q3" lockText="1" noThreeD="1"/>
</file>

<file path=xl/ctrlProps/ctrlProp969.xml><?xml version="1.0" encoding="utf-8"?>
<formControlPr xmlns="http://schemas.microsoft.com/office/spreadsheetml/2009/9/main" objectType="CheckBox" fmlaLink="Q89" lockText="1" noThreeD="1"/>
</file>

<file path=xl/ctrlProps/ctrlProp97.xml><?xml version="1.0" encoding="utf-8"?>
<formControlPr xmlns="http://schemas.microsoft.com/office/spreadsheetml/2009/9/main" objectType="CheckBox" fmlaLink="L99" lockText="1" noThreeD="1"/>
</file>

<file path=xl/ctrlProps/ctrlProp970.xml><?xml version="1.0" encoding="utf-8"?>
<formControlPr xmlns="http://schemas.microsoft.com/office/spreadsheetml/2009/9/main" objectType="CheckBox" fmlaLink="Q3" lockText="1" noThreeD="1"/>
</file>

<file path=xl/ctrlProps/ctrlProp971.xml><?xml version="1.0" encoding="utf-8"?>
<formControlPr xmlns="http://schemas.microsoft.com/office/spreadsheetml/2009/9/main" objectType="CheckBox" fmlaLink="Q90" lockText="1" noThreeD="1"/>
</file>

<file path=xl/ctrlProps/ctrlProp972.xml><?xml version="1.0" encoding="utf-8"?>
<formControlPr xmlns="http://schemas.microsoft.com/office/spreadsheetml/2009/9/main" objectType="CheckBox" fmlaLink="Q3" lockText="1" noThreeD="1"/>
</file>

<file path=xl/ctrlProps/ctrlProp973.xml><?xml version="1.0" encoding="utf-8"?>
<formControlPr xmlns="http://schemas.microsoft.com/office/spreadsheetml/2009/9/main" objectType="CheckBox" fmlaLink="Q91" lockText="1" noThreeD="1"/>
</file>

<file path=xl/ctrlProps/ctrlProp974.xml><?xml version="1.0" encoding="utf-8"?>
<formControlPr xmlns="http://schemas.microsoft.com/office/spreadsheetml/2009/9/main" objectType="CheckBox" fmlaLink="Q3" lockText="1" noThreeD="1"/>
</file>

<file path=xl/ctrlProps/ctrlProp975.xml><?xml version="1.0" encoding="utf-8"?>
<formControlPr xmlns="http://schemas.microsoft.com/office/spreadsheetml/2009/9/main" objectType="CheckBox" fmlaLink="Q92" lockText="1" noThreeD="1"/>
</file>

<file path=xl/ctrlProps/ctrlProp976.xml><?xml version="1.0" encoding="utf-8"?>
<formControlPr xmlns="http://schemas.microsoft.com/office/spreadsheetml/2009/9/main" objectType="CheckBox" fmlaLink="Q3" lockText="1" noThreeD="1"/>
</file>

<file path=xl/ctrlProps/ctrlProp977.xml><?xml version="1.0" encoding="utf-8"?>
<formControlPr xmlns="http://schemas.microsoft.com/office/spreadsheetml/2009/9/main" objectType="CheckBox" fmlaLink="Q93" lockText="1" noThreeD="1"/>
</file>

<file path=xl/ctrlProps/ctrlProp978.xml><?xml version="1.0" encoding="utf-8"?>
<formControlPr xmlns="http://schemas.microsoft.com/office/spreadsheetml/2009/9/main" objectType="CheckBox" fmlaLink="Q3" lockText="1" noThreeD="1"/>
</file>

<file path=xl/ctrlProps/ctrlProp979.xml><?xml version="1.0" encoding="utf-8"?>
<formControlPr xmlns="http://schemas.microsoft.com/office/spreadsheetml/2009/9/main" objectType="CheckBox" fmlaLink="Q94" lockText="1" noThreeD="1"/>
</file>

<file path=xl/ctrlProps/ctrlProp98.xml><?xml version="1.0" encoding="utf-8"?>
<formControlPr xmlns="http://schemas.microsoft.com/office/spreadsheetml/2009/9/main" objectType="CheckBox" fmlaLink="L100" lockText="1" noThreeD="1"/>
</file>

<file path=xl/ctrlProps/ctrlProp980.xml><?xml version="1.0" encoding="utf-8"?>
<formControlPr xmlns="http://schemas.microsoft.com/office/spreadsheetml/2009/9/main" objectType="CheckBox" fmlaLink="Q3" lockText="1" noThreeD="1"/>
</file>

<file path=xl/ctrlProps/ctrlProp981.xml><?xml version="1.0" encoding="utf-8"?>
<formControlPr xmlns="http://schemas.microsoft.com/office/spreadsheetml/2009/9/main" objectType="CheckBox" fmlaLink="Q95" lockText="1" noThreeD="1"/>
</file>

<file path=xl/ctrlProps/ctrlProp982.xml><?xml version="1.0" encoding="utf-8"?>
<formControlPr xmlns="http://schemas.microsoft.com/office/spreadsheetml/2009/9/main" objectType="CheckBox" fmlaLink="Q3" lockText="1" noThreeD="1"/>
</file>

<file path=xl/ctrlProps/ctrlProp983.xml><?xml version="1.0" encoding="utf-8"?>
<formControlPr xmlns="http://schemas.microsoft.com/office/spreadsheetml/2009/9/main" objectType="CheckBox" fmlaLink="Q96" lockText="1" noThreeD="1"/>
</file>

<file path=xl/ctrlProps/ctrlProp984.xml><?xml version="1.0" encoding="utf-8"?>
<formControlPr xmlns="http://schemas.microsoft.com/office/spreadsheetml/2009/9/main" objectType="CheckBox" fmlaLink="Q3" lockText="1" noThreeD="1"/>
</file>

<file path=xl/ctrlProps/ctrlProp985.xml><?xml version="1.0" encoding="utf-8"?>
<formControlPr xmlns="http://schemas.microsoft.com/office/spreadsheetml/2009/9/main" objectType="CheckBox" fmlaLink="Q97" lockText="1" noThreeD="1"/>
</file>

<file path=xl/ctrlProps/ctrlProp986.xml><?xml version="1.0" encoding="utf-8"?>
<formControlPr xmlns="http://schemas.microsoft.com/office/spreadsheetml/2009/9/main" objectType="CheckBox" fmlaLink="Q3" lockText="1" noThreeD="1"/>
</file>

<file path=xl/ctrlProps/ctrlProp987.xml><?xml version="1.0" encoding="utf-8"?>
<formControlPr xmlns="http://schemas.microsoft.com/office/spreadsheetml/2009/9/main" objectType="CheckBox" fmlaLink="Q98" lockText="1" noThreeD="1"/>
</file>

<file path=xl/ctrlProps/ctrlProp988.xml><?xml version="1.0" encoding="utf-8"?>
<formControlPr xmlns="http://schemas.microsoft.com/office/spreadsheetml/2009/9/main" objectType="CheckBox" fmlaLink="Q3" lockText="1" noThreeD="1"/>
</file>

<file path=xl/ctrlProps/ctrlProp989.xml><?xml version="1.0" encoding="utf-8"?>
<formControlPr xmlns="http://schemas.microsoft.com/office/spreadsheetml/2009/9/main" objectType="CheckBox" fmlaLink="Q99" lockText="1" noThreeD="1"/>
</file>

<file path=xl/ctrlProps/ctrlProp99.xml><?xml version="1.0" encoding="utf-8"?>
<formControlPr xmlns="http://schemas.microsoft.com/office/spreadsheetml/2009/9/main" objectType="CheckBox" fmlaLink="L101" lockText="1" noThreeD="1"/>
</file>

<file path=xl/ctrlProps/ctrlProp990.xml><?xml version="1.0" encoding="utf-8"?>
<formControlPr xmlns="http://schemas.microsoft.com/office/spreadsheetml/2009/9/main" objectType="CheckBox" fmlaLink="Q3" lockText="1" noThreeD="1"/>
</file>

<file path=xl/ctrlProps/ctrlProp991.xml><?xml version="1.0" encoding="utf-8"?>
<formControlPr xmlns="http://schemas.microsoft.com/office/spreadsheetml/2009/9/main" objectType="CheckBox" fmlaLink="Q100" lockText="1" noThreeD="1"/>
</file>

<file path=xl/ctrlProps/ctrlProp992.xml><?xml version="1.0" encoding="utf-8"?>
<formControlPr xmlns="http://schemas.microsoft.com/office/spreadsheetml/2009/9/main" objectType="CheckBox" fmlaLink="Q3" lockText="1" noThreeD="1"/>
</file>

<file path=xl/ctrlProps/ctrlProp993.xml><?xml version="1.0" encoding="utf-8"?>
<formControlPr xmlns="http://schemas.microsoft.com/office/spreadsheetml/2009/9/main" objectType="CheckBox" fmlaLink="Q101" lockText="1" noThreeD="1"/>
</file>

<file path=xl/ctrlProps/ctrlProp994.xml><?xml version="1.0" encoding="utf-8"?>
<formControlPr xmlns="http://schemas.microsoft.com/office/spreadsheetml/2009/9/main" objectType="CheckBox" fmlaLink="Q3" lockText="1" noThreeD="1"/>
</file>

<file path=xl/ctrlProps/ctrlProp995.xml><?xml version="1.0" encoding="utf-8"?>
<formControlPr xmlns="http://schemas.microsoft.com/office/spreadsheetml/2009/9/main" objectType="CheckBox" fmlaLink="Q102" lockText="1" noThreeD="1"/>
</file>

<file path=xl/ctrlProps/ctrlProp996.xml><?xml version="1.0" encoding="utf-8"?>
<formControlPr xmlns="http://schemas.microsoft.com/office/spreadsheetml/2009/9/main" objectType="CheckBox" fmlaLink="Q3" lockText="1" noThreeD="1"/>
</file>

<file path=xl/ctrlProps/ctrlProp997.xml><?xml version="1.0" encoding="utf-8"?>
<formControlPr xmlns="http://schemas.microsoft.com/office/spreadsheetml/2009/9/main" objectType="CheckBox" fmlaLink="Q103" lockText="1" noThreeD="1"/>
</file>

<file path=xl/ctrlProps/ctrlProp998.xml><?xml version="1.0" encoding="utf-8"?>
<formControlPr xmlns="http://schemas.microsoft.com/office/spreadsheetml/2009/9/main" objectType="CheckBox" fmlaLink="Q3" lockText="1" noThreeD="1"/>
</file>

<file path=xl/ctrlProps/ctrlProp999.xml><?xml version="1.0" encoding="utf-8"?>
<formControlPr xmlns="http://schemas.microsoft.com/office/spreadsheetml/2009/9/main" objectType="CheckBox" fmlaLink="Q104" lockText="1" noThreeD="1"/>
</file>

<file path=xl/drawings/_rels/drawing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pn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pn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</xdr:row>
          <xdr:rowOff>180975</xdr:rowOff>
        </xdr:from>
        <xdr:to>
          <xdr:col>2</xdr:col>
          <xdr:colOff>0</xdr:colOff>
          <xdr:row>3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</xdr:row>
          <xdr:rowOff>180975</xdr:rowOff>
        </xdr:from>
        <xdr:to>
          <xdr:col>2</xdr:col>
          <xdr:colOff>0</xdr:colOff>
          <xdr:row>4</xdr:row>
          <xdr:rowOff>19050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</xdr:row>
          <xdr:rowOff>180975</xdr:rowOff>
        </xdr:from>
        <xdr:to>
          <xdr:col>2</xdr:col>
          <xdr:colOff>0</xdr:colOff>
          <xdr:row>5</xdr:row>
          <xdr:rowOff>19050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</xdr:row>
          <xdr:rowOff>180975</xdr:rowOff>
        </xdr:from>
        <xdr:to>
          <xdr:col>2</xdr:col>
          <xdr:colOff>0</xdr:colOff>
          <xdr:row>6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</xdr:row>
          <xdr:rowOff>180975</xdr:rowOff>
        </xdr:from>
        <xdr:to>
          <xdr:col>2</xdr:col>
          <xdr:colOff>0</xdr:colOff>
          <xdr:row>7</xdr:row>
          <xdr:rowOff>19050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</xdr:row>
          <xdr:rowOff>180975</xdr:rowOff>
        </xdr:from>
        <xdr:to>
          <xdr:col>2</xdr:col>
          <xdr:colOff>0</xdr:colOff>
          <xdr:row>8</xdr:row>
          <xdr:rowOff>19050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</xdr:row>
          <xdr:rowOff>180975</xdr:rowOff>
        </xdr:from>
        <xdr:to>
          <xdr:col>2</xdr:col>
          <xdr:colOff>0</xdr:colOff>
          <xdr:row>9</xdr:row>
          <xdr:rowOff>19050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</xdr:row>
          <xdr:rowOff>180975</xdr:rowOff>
        </xdr:from>
        <xdr:to>
          <xdr:col>2</xdr:col>
          <xdr:colOff>0</xdr:colOff>
          <xdr:row>10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</xdr:row>
          <xdr:rowOff>180975</xdr:rowOff>
        </xdr:from>
        <xdr:to>
          <xdr:col>2</xdr:col>
          <xdr:colOff>0</xdr:colOff>
          <xdr:row>11</xdr:row>
          <xdr:rowOff>19050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</xdr:row>
          <xdr:rowOff>180975</xdr:rowOff>
        </xdr:from>
        <xdr:to>
          <xdr:col>2</xdr:col>
          <xdr:colOff>0</xdr:colOff>
          <xdr:row>12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</xdr:row>
          <xdr:rowOff>180975</xdr:rowOff>
        </xdr:from>
        <xdr:to>
          <xdr:col>2</xdr:col>
          <xdr:colOff>0</xdr:colOff>
          <xdr:row>13</xdr:row>
          <xdr:rowOff>19050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</xdr:row>
          <xdr:rowOff>180975</xdr:rowOff>
        </xdr:from>
        <xdr:to>
          <xdr:col>2</xdr:col>
          <xdr:colOff>0</xdr:colOff>
          <xdr:row>14</xdr:row>
          <xdr:rowOff>19050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</xdr:row>
          <xdr:rowOff>180975</xdr:rowOff>
        </xdr:from>
        <xdr:to>
          <xdr:col>2</xdr:col>
          <xdr:colOff>0</xdr:colOff>
          <xdr:row>15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180975</xdr:rowOff>
        </xdr:from>
        <xdr:to>
          <xdr:col>2</xdr:col>
          <xdr:colOff>0</xdr:colOff>
          <xdr:row>16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</xdr:row>
          <xdr:rowOff>180975</xdr:rowOff>
        </xdr:from>
        <xdr:to>
          <xdr:col>2</xdr:col>
          <xdr:colOff>0</xdr:colOff>
          <xdr:row>17</xdr:row>
          <xdr:rowOff>19050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</xdr:row>
          <xdr:rowOff>180975</xdr:rowOff>
        </xdr:from>
        <xdr:to>
          <xdr:col>2</xdr:col>
          <xdr:colOff>0</xdr:colOff>
          <xdr:row>18</xdr:row>
          <xdr:rowOff>19050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180975</xdr:rowOff>
        </xdr:from>
        <xdr:to>
          <xdr:col>2</xdr:col>
          <xdr:colOff>0</xdr:colOff>
          <xdr:row>19</xdr:row>
          <xdr:rowOff>19050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180975</xdr:rowOff>
        </xdr:from>
        <xdr:to>
          <xdr:col>2</xdr:col>
          <xdr:colOff>0</xdr:colOff>
          <xdr:row>20</xdr:row>
          <xdr:rowOff>19050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</xdr:row>
          <xdr:rowOff>180975</xdr:rowOff>
        </xdr:from>
        <xdr:to>
          <xdr:col>2</xdr:col>
          <xdr:colOff>0</xdr:colOff>
          <xdr:row>21</xdr:row>
          <xdr:rowOff>19050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</xdr:row>
          <xdr:rowOff>180975</xdr:rowOff>
        </xdr:from>
        <xdr:to>
          <xdr:col>2</xdr:col>
          <xdr:colOff>0</xdr:colOff>
          <xdr:row>22</xdr:row>
          <xdr:rowOff>19050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</xdr:row>
          <xdr:rowOff>180975</xdr:rowOff>
        </xdr:from>
        <xdr:to>
          <xdr:col>2</xdr:col>
          <xdr:colOff>0</xdr:colOff>
          <xdr:row>23</xdr:row>
          <xdr:rowOff>19050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</xdr:row>
          <xdr:rowOff>180975</xdr:rowOff>
        </xdr:from>
        <xdr:to>
          <xdr:col>2</xdr:col>
          <xdr:colOff>0</xdr:colOff>
          <xdr:row>24</xdr:row>
          <xdr:rowOff>19050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</xdr:row>
          <xdr:rowOff>180975</xdr:rowOff>
        </xdr:from>
        <xdr:to>
          <xdr:col>2</xdr:col>
          <xdr:colOff>0</xdr:colOff>
          <xdr:row>25</xdr:row>
          <xdr:rowOff>19050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</xdr:row>
          <xdr:rowOff>180975</xdr:rowOff>
        </xdr:from>
        <xdr:to>
          <xdr:col>2</xdr:col>
          <xdr:colOff>0</xdr:colOff>
          <xdr:row>26</xdr:row>
          <xdr:rowOff>19050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</xdr:row>
          <xdr:rowOff>180975</xdr:rowOff>
        </xdr:from>
        <xdr:to>
          <xdr:col>2</xdr:col>
          <xdr:colOff>0</xdr:colOff>
          <xdr:row>27</xdr:row>
          <xdr:rowOff>19050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</xdr:row>
          <xdr:rowOff>180975</xdr:rowOff>
        </xdr:from>
        <xdr:to>
          <xdr:col>2</xdr:col>
          <xdr:colOff>0</xdr:colOff>
          <xdr:row>28</xdr:row>
          <xdr:rowOff>19050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</xdr:row>
          <xdr:rowOff>180975</xdr:rowOff>
        </xdr:from>
        <xdr:to>
          <xdr:col>2</xdr:col>
          <xdr:colOff>0</xdr:colOff>
          <xdr:row>29</xdr:row>
          <xdr:rowOff>19050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</xdr:row>
          <xdr:rowOff>180975</xdr:rowOff>
        </xdr:from>
        <xdr:to>
          <xdr:col>2</xdr:col>
          <xdr:colOff>0</xdr:colOff>
          <xdr:row>30</xdr:row>
          <xdr:rowOff>19050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</xdr:row>
          <xdr:rowOff>180975</xdr:rowOff>
        </xdr:from>
        <xdr:to>
          <xdr:col>2</xdr:col>
          <xdr:colOff>0</xdr:colOff>
          <xdr:row>31</xdr:row>
          <xdr:rowOff>19050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</xdr:row>
          <xdr:rowOff>180975</xdr:rowOff>
        </xdr:from>
        <xdr:to>
          <xdr:col>2</xdr:col>
          <xdr:colOff>0</xdr:colOff>
          <xdr:row>32</xdr:row>
          <xdr:rowOff>19050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180975</xdr:rowOff>
        </xdr:from>
        <xdr:to>
          <xdr:col>2</xdr:col>
          <xdr:colOff>0</xdr:colOff>
          <xdr:row>33</xdr:row>
          <xdr:rowOff>19050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</xdr:row>
          <xdr:rowOff>180975</xdr:rowOff>
        </xdr:from>
        <xdr:to>
          <xdr:col>2</xdr:col>
          <xdr:colOff>0</xdr:colOff>
          <xdr:row>34</xdr:row>
          <xdr:rowOff>19050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</xdr:row>
          <xdr:rowOff>180975</xdr:rowOff>
        </xdr:from>
        <xdr:to>
          <xdr:col>2</xdr:col>
          <xdr:colOff>0</xdr:colOff>
          <xdr:row>35</xdr:row>
          <xdr:rowOff>19050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</xdr:row>
          <xdr:rowOff>180975</xdr:rowOff>
        </xdr:from>
        <xdr:to>
          <xdr:col>2</xdr:col>
          <xdr:colOff>0</xdr:colOff>
          <xdr:row>36</xdr:row>
          <xdr:rowOff>19050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</xdr:row>
          <xdr:rowOff>180975</xdr:rowOff>
        </xdr:from>
        <xdr:to>
          <xdr:col>2</xdr:col>
          <xdr:colOff>0</xdr:colOff>
          <xdr:row>37</xdr:row>
          <xdr:rowOff>19050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</xdr:row>
          <xdr:rowOff>180975</xdr:rowOff>
        </xdr:from>
        <xdr:to>
          <xdr:col>2</xdr:col>
          <xdr:colOff>0</xdr:colOff>
          <xdr:row>38</xdr:row>
          <xdr:rowOff>19050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</xdr:row>
          <xdr:rowOff>180975</xdr:rowOff>
        </xdr:from>
        <xdr:to>
          <xdr:col>2</xdr:col>
          <xdr:colOff>0</xdr:colOff>
          <xdr:row>39</xdr:row>
          <xdr:rowOff>19050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</xdr:row>
          <xdr:rowOff>180975</xdr:rowOff>
        </xdr:from>
        <xdr:to>
          <xdr:col>2</xdr:col>
          <xdr:colOff>0</xdr:colOff>
          <xdr:row>40</xdr:row>
          <xdr:rowOff>19050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</xdr:row>
          <xdr:rowOff>180975</xdr:rowOff>
        </xdr:from>
        <xdr:to>
          <xdr:col>2</xdr:col>
          <xdr:colOff>0</xdr:colOff>
          <xdr:row>41</xdr:row>
          <xdr:rowOff>19050</xdr:rowOff>
        </xdr:to>
        <xdr:sp macro="" textlink=""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</xdr:row>
          <xdr:rowOff>180975</xdr:rowOff>
        </xdr:from>
        <xdr:to>
          <xdr:col>2</xdr:col>
          <xdr:colOff>0</xdr:colOff>
          <xdr:row>42</xdr:row>
          <xdr:rowOff>19050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</xdr:row>
          <xdr:rowOff>180975</xdr:rowOff>
        </xdr:from>
        <xdr:to>
          <xdr:col>2</xdr:col>
          <xdr:colOff>0</xdr:colOff>
          <xdr:row>43</xdr:row>
          <xdr:rowOff>19050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</xdr:row>
          <xdr:rowOff>180975</xdr:rowOff>
        </xdr:from>
        <xdr:to>
          <xdr:col>2</xdr:col>
          <xdr:colOff>0</xdr:colOff>
          <xdr:row>44</xdr:row>
          <xdr:rowOff>19050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</xdr:row>
          <xdr:rowOff>180975</xdr:rowOff>
        </xdr:from>
        <xdr:to>
          <xdr:col>2</xdr:col>
          <xdr:colOff>0</xdr:colOff>
          <xdr:row>45</xdr:row>
          <xdr:rowOff>19050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</xdr:row>
          <xdr:rowOff>180975</xdr:rowOff>
        </xdr:from>
        <xdr:to>
          <xdr:col>2</xdr:col>
          <xdr:colOff>0</xdr:colOff>
          <xdr:row>46</xdr:row>
          <xdr:rowOff>19050</xdr:rowOff>
        </xdr:to>
        <xdr:sp macro="" textlink=""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</xdr:row>
          <xdr:rowOff>180975</xdr:rowOff>
        </xdr:from>
        <xdr:to>
          <xdr:col>2</xdr:col>
          <xdr:colOff>0</xdr:colOff>
          <xdr:row>47</xdr:row>
          <xdr:rowOff>19050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180975</xdr:rowOff>
        </xdr:from>
        <xdr:to>
          <xdr:col>2</xdr:col>
          <xdr:colOff>0</xdr:colOff>
          <xdr:row>48</xdr:row>
          <xdr:rowOff>19050</xdr:rowOff>
        </xdr:to>
        <xdr:sp macro="" textlink=""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</xdr:row>
          <xdr:rowOff>180975</xdr:rowOff>
        </xdr:from>
        <xdr:to>
          <xdr:col>2</xdr:col>
          <xdr:colOff>0</xdr:colOff>
          <xdr:row>49</xdr:row>
          <xdr:rowOff>19050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</xdr:row>
          <xdr:rowOff>180975</xdr:rowOff>
        </xdr:from>
        <xdr:to>
          <xdr:col>2</xdr:col>
          <xdr:colOff>0</xdr:colOff>
          <xdr:row>50</xdr:row>
          <xdr:rowOff>19050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</xdr:row>
          <xdr:rowOff>180975</xdr:rowOff>
        </xdr:from>
        <xdr:to>
          <xdr:col>2</xdr:col>
          <xdr:colOff>0</xdr:colOff>
          <xdr:row>51</xdr:row>
          <xdr:rowOff>19050</xdr:rowOff>
        </xdr:to>
        <xdr:sp macro="" textlink=""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</xdr:row>
          <xdr:rowOff>180975</xdr:rowOff>
        </xdr:from>
        <xdr:to>
          <xdr:col>2</xdr:col>
          <xdr:colOff>0</xdr:colOff>
          <xdr:row>52</xdr:row>
          <xdr:rowOff>19050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</xdr:row>
          <xdr:rowOff>180975</xdr:rowOff>
        </xdr:from>
        <xdr:to>
          <xdr:col>2</xdr:col>
          <xdr:colOff>0</xdr:colOff>
          <xdr:row>53</xdr:row>
          <xdr:rowOff>19050</xdr:rowOff>
        </xdr:to>
        <xdr:sp macro="" textlink=""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</xdr:row>
          <xdr:rowOff>180975</xdr:rowOff>
        </xdr:from>
        <xdr:to>
          <xdr:col>2</xdr:col>
          <xdr:colOff>0</xdr:colOff>
          <xdr:row>54</xdr:row>
          <xdr:rowOff>19050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</xdr:row>
          <xdr:rowOff>180975</xdr:rowOff>
        </xdr:from>
        <xdr:to>
          <xdr:col>2</xdr:col>
          <xdr:colOff>0</xdr:colOff>
          <xdr:row>55</xdr:row>
          <xdr:rowOff>19050</xdr:rowOff>
        </xdr:to>
        <xdr:sp macro="" textlink=""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</xdr:row>
          <xdr:rowOff>180975</xdr:rowOff>
        </xdr:from>
        <xdr:to>
          <xdr:col>2</xdr:col>
          <xdr:colOff>0</xdr:colOff>
          <xdr:row>56</xdr:row>
          <xdr:rowOff>19050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</xdr:row>
          <xdr:rowOff>180975</xdr:rowOff>
        </xdr:from>
        <xdr:to>
          <xdr:col>2</xdr:col>
          <xdr:colOff>0</xdr:colOff>
          <xdr:row>57</xdr:row>
          <xdr:rowOff>19050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</xdr:row>
          <xdr:rowOff>180975</xdr:rowOff>
        </xdr:from>
        <xdr:to>
          <xdr:col>2</xdr:col>
          <xdr:colOff>0</xdr:colOff>
          <xdr:row>58</xdr:row>
          <xdr:rowOff>19050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</xdr:row>
          <xdr:rowOff>180975</xdr:rowOff>
        </xdr:from>
        <xdr:to>
          <xdr:col>2</xdr:col>
          <xdr:colOff>0</xdr:colOff>
          <xdr:row>59</xdr:row>
          <xdr:rowOff>19050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</xdr:row>
          <xdr:rowOff>180975</xdr:rowOff>
        </xdr:from>
        <xdr:to>
          <xdr:col>2</xdr:col>
          <xdr:colOff>0</xdr:colOff>
          <xdr:row>60</xdr:row>
          <xdr:rowOff>19050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</xdr:row>
          <xdr:rowOff>180975</xdr:rowOff>
        </xdr:from>
        <xdr:to>
          <xdr:col>2</xdr:col>
          <xdr:colOff>0</xdr:colOff>
          <xdr:row>61</xdr:row>
          <xdr:rowOff>19050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</xdr:row>
          <xdr:rowOff>180975</xdr:rowOff>
        </xdr:from>
        <xdr:to>
          <xdr:col>2</xdr:col>
          <xdr:colOff>0</xdr:colOff>
          <xdr:row>62</xdr:row>
          <xdr:rowOff>19050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</xdr:row>
          <xdr:rowOff>180975</xdr:rowOff>
        </xdr:from>
        <xdr:to>
          <xdr:col>2</xdr:col>
          <xdr:colOff>0</xdr:colOff>
          <xdr:row>63</xdr:row>
          <xdr:rowOff>19050</xdr:rowOff>
        </xdr:to>
        <xdr:sp macro="" textlink=""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</xdr:row>
          <xdr:rowOff>180975</xdr:rowOff>
        </xdr:from>
        <xdr:to>
          <xdr:col>2</xdr:col>
          <xdr:colOff>0</xdr:colOff>
          <xdr:row>64</xdr:row>
          <xdr:rowOff>19050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</xdr:row>
          <xdr:rowOff>180975</xdr:rowOff>
        </xdr:from>
        <xdr:to>
          <xdr:col>2</xdr:col>
          <xdr:colOff>0</xdr:colOff>
          <xdr:row>65</xdr:row>
          <xdr:rowOff>19050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</xdr:row>
          <xdr:rowOff>180975</xdr:rowOff>
        </xdr:from>
        <xdr:to>
          <xdr:col>2</xdr:col>
          <xdr:colOff>0</xdr:colOff>
          <xdr:row>66</xdr:row>
          <xdr:rowOff>19050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</xdr:row>
          <xdr:rowOff>180975</xdr:rowOff>
        </xdr:from>
        <xdr:to>
          <xdr:col>2</xdr:col>
          <xdr:colOff>0</xdr:colOff>
          <xdr:row>67</xdr:row>
          <xdr:rowOff>19050</xdr:rowOff>
        </xdr:to>
        <xdr:sp macro="" textlink=""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</xdr:row>
          <xdr:rowOff>180975</xdr:rowOff>
        </xdr:from>
        <xdr:to>
          <xdr:col>2</xdr:col>
          <xdr:colOff>0</xdr:colOff>
          <xdr:row>68</xdr:row>
          <xdr:rowOff>19050</xdr:rowOff>
        </xdr:to>
        <xdr:sp macro="" textlink=""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</xdr:row>
          <xdr:rowOff>180975</xdr:rowOff>
        </xdr:from>
        <xdr:to>
          <xdr:col>2</xdr:col>
          <xdr:colOff>0</xdr:colOff>
          <xdr:row>69</xdr:row>
          <xdr:rowOff>19050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</xdr:row>
          <xdr:rowOff>180975</xdr:rowOff>
        </xdr:from>
        <xdr:to>
          <xdr:col>2</xdr:col>
          <xdr:colOff>0</xdr:colOff>
          <xdr:row>70</xdr:row>
          <xdr:rowOff>19050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</xdr:row>
          <xdr:rowOff>180975</xdr:rowOff>
        </xdr:from>
        <xdr:to>
          <xdr:col>2</xdr:col>
          <xdr:colOff>0</xdr:colOff>
          <xdr:row>71</xdr:row>
          <xdr:rowOff>19050</xdr:rowOff>
        </xdr:to>
        <xdr:sp macro="" textlink=""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</xdr:row>
          <xdr:rowOff>180975</xdr:rowOff>
        </xdr:from>
        <xdr:to>
          <xdr:col>2</xdr:col>
          <xdr:colOff>0</xdr:colOff>
          <xdr:row>72</xdr:row>
          <xdr:rowOff>19050</xdr:rowOff>
        </xdr:to>
        <xdr:sp macro="" textlink=""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</xdr:row>
          <xdr:rowOff>180975</xdr:rowOff>
        </xdr:from>
        <xdr:to>
          <xdr:col>2</xdr:col>
          <xdr:colOff>0</xdr:colOff>
          <xdr:row>73</xdr:row>
          <xdr:rowOff>19050</xdr:rowOff>
        </xdr:to>
        <xdr:sp macro="" textlink=""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72</xdr:row>
          <xdr:rowOff>180975</xdr:rowOff>
        </xdr:from>
        <xdr:to>
          <xdr:col>2</xdr:col>
          <xdr:colOff>0</xdr:colOff>
          <xdr:row>74</xdr:row>
          <xdr:rowOff>19050</xdr:rowOff>
        </xdr:to>
        <xdr:sp macro="" textlink=""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73</xdr:row>
          <xdr:rowOff>180975</xdr:rowOff>
        </xdr:from>
        <xdr:to>
          <xdr:col>2</xdr:col>
          <xdr:colOff>0</xdr:colOff>
          <xdr:row>75</xdr:row>
          <xdr:rowOff>19050</xdr:rowOff>
        </xdr:to>
        <xdr:sp macro="" textlink=""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74</xdr:row>
          <xdr:rowOff>180975</xdr:rowOff>
        </xdr:from>
        <xdr:to>
          <xdr:col>2</xdr:col>
          <xdr:colOff>0</xdr:colOff>
          <xdr:row>76</xdr:row>
          <xdr:rowOff>19050</xdr:rowOff>
        </xdr:to>
        <xdr:sp macro="" textlink=""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75</xdr:row>
          <xdr:rowOff>180975</xdr:rowOff>
        </xdr:from>
        <xdr:to>
          <xdr:col>2</xdr:col>
          <xdr:colOff>0</xdr:colOff>
          <xdr:row>77</xdr:row>
          <xdr:rowOff>19050</xdr:rowOff>
        </xdr:to>
        <xdr:sp macro="" textlink=""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76</xdr:row>
          <xdr:rowOff>180975</xdr:rowOff>
        </xdr:from>
        <xdr:to>
          <xdr:col>2</xdr:col>
          <xdr:colOff>0</xdr:colOff>
          <xdr:row>78</xdr:row>
          <xdr:rowOff>19050</xdr:rowOff>
        </xdr:to>
        <xdr:sp macro="" textlink=""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77</xdr:row>
          <xdr:rowOff>180975</xdr:rowOff>
        </xdr:from>
        <xdr:to>
          <xdr:col>2</xdr:col>
          <xdr:colOff>0</xdr:colOff>
          <xdr:row>79</xdr:row>
          <xdr:rowOff>19050</xdr:rowOff>
        </xdr:to>
        <xdr:sp macro="" textlink=""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78</xdr:row>
          <xdr:rowOff>180975</xdr:rowOff>
        </xdr:from>
        <xdr:to>
          <xdr:col>2</xdr:col>
          <xdr:colOff>0</xdr:colOff>
          <xdr:row>80</xdr:row>
          <xdr:rowOff>19050</xdr:rowOff>
        </xdr:to>
        <xdr:sp macro="" textlink=""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79</xdr:row>
          <xdr:rowOff>180975</xdr:rowOff>
        </xdr:from>
        <xdr:to>
          <xdr:col>2</xdr:col>
          <xdr:colOff>0</xdr:colOff>
          <xdr:row>81</xdr:row>
          <xdr:rowOff>19050</xdr:rowOff>
        </xdr:to>
        <xdr:sp macro="" textlink=""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80</xdr:row>
          <xdr:rowOff>180975</xdr:rowOff>
        </xdr:from>
        <xdr:to>
          <xdr:col>2</xdr:col>
          <xdr:colOff>0</xdr:colOff>
          <xdr:row>82</xdr:row>
          <xdr:rowOff>19050</xdr:rowOff>
        </xdr:to>
        <xdr:sp macro="" textlink=""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81</xdr:row>
          <xdr:rowOff>180975</xdr:rowOff>
        </xdr:from>
        <xdr:to>
          <xdr:col>2</xdr:col>
          <xdr:colOff>0</xdr:colOff>
          <xdr:row>83</xdr:row>
          <xdr:rowOff>19050</xdr:rowOff>
        </xdr:to>
        <xdr:sp macro="" textlink=""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82</xdr:row>
          <xdr:rowOff>180975</xdr:rowOff>
        </xdr:from>
        <xdr:to>
          <xdr:col>2</xdr:col>
          <xdr:colOff>0</xdr:colOff>
          <xdr:row>84</xdr:row>
          <xdr:rowOff>19050</xdr:rowOff>
        </xdr:to>
        <xdr:sp macro="" textlink=""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83</xdr:row>
          <xdr:rowOff>180975</xdr:rowOff>
        </xdr:from>
        <xdr:to>
          <xdr:col>2</xdr:col>
          <xdr:colOff>0</xdr:colOff>
          <xdr:row>85</xdr:row>
          <xdr:rowOff>19050</xdr:rowOff>
        </xdr:to>
        <xdr:sp macro="" textlink=""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84</xdr:row>
          <xdr:rowOff>180975</xdr:rowOff>
        </xdr:from>
        <xdr:to>
          <xdr:col>2</xdr:col>
          <xdr:colOff>0</xdr:colOff>
          <xdr:row>86</xdr:row>
          <xdr:rowOff>19050</xdr:rowOff>
        </xdr:to>
        <xdr:sp macro="" textlink=""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85</xdr:row>
          <xdr:rowOff>180975</xdr:rowOff>
        </xdr:from>
        <xdr:to>
          <xdr:col>2</xdr:col>
          <xdr:colOff>0</xdr:colOff>
          <xdr:row>87</xdr:row>
          <xdr:rowOff>19050</xdr:rowOff>
        </xdr:to>
        <xdr:sp macro="" textlink=""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86</xdr:row>
          <xdr:rowOff>180975</xdr:rowOff>
        </xdr:from>
        <xdr:to>
          <xdr:col>2</xdr:col>
          <xdr:colOff>0</xdr:colOff>
          <xdr:row>88</xdr:row>
          <xdr:rowOff>19050</xdr:rowOff>
        </xdr:to>
        <xdr:sp macro="" textlink=""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87</xdr:row>
          <xdr:rowOff>180975</xdr:rowOff>
        </xdr:from>
        <xdr:to>
          <xdr:col>2</xdr:col>
          <xdr:colOff>0</xdr:colOff>
          <xdr:row>89</xdr:row>
          <xdr:rowOff>19050</xdr:rowOff>
        </xdr:to>
        <xdr:sp macro="" textlink=""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88</xdr:row>
          <xdr:rowOff>180975</xdr:rowOff>
        </xdr:from>
        <xdr:to>
          <xdr:col>2</xdr:col>
          <xdr:colOff>0</xdr:colOff>
          <xdr:row>90</xdr:row>
          <xdr:rowOff>19050</xdr:rowOff>
        </xdr:to>
        <xdr:sp macro="" textlink=""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89</xdr:row>
          <xdr:rowOff>180975</xdr:rowOff>
        </xdr:from>
        <xdr:to>
          <xdr:col>2</xdr:col>
          <xdr:colOff>0</xdr:colOff>
          <xdr:row>91</xdr:row>
          <xdr:rowOff>19050</xdr:rowOff>
        </xdr:to>
        <xdr:sp macro="" textlink=""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90</xdr:row>
          <xdr:rowOff>180975</xdr:rowOff>
        </xdr:from>
        <xdr:to>
          <xdr:col>2</xdr:col>
          <xdr:colOff>0</xdr:colOff>
          <xdr:row>92</xdr:row>
          <xdr:rowOff>19050</xdr:rowOff>
        </xdr:to>
        <xdr:sp macro="" textlink=""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91</xdr:row>
          <xdr:rowOff>180975</xdr:rowOff>
        </xdr:from>
        <xdr:to>
          <xdr:col>2</xdr:col>
          <xdr:colOff>0</xdr:colOff>
          <xdr:row>93</xdr:row>
          <xdr:rowOff>19050</xdr:rowOff>
        </xdr:to>
        <xdr:sp macro="" textlink=""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92</xdr:row>
          <xdr:rowOff>180975</xdr:rowOff>
        </xdr:from>
        <xdr:to>
          <xdr:col>2</xdr:col>
          <xdr:colOff>0</xdr:colOff>
          <xdr:row>94</xdr:row>
          <xdr:rowOff>19050</xdr:rowOff>
        </xdr:to>
        <xdr:sp macro="" textlink=""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93</xdr:row>
          <xdr:rowOff>180975</xdr:rowOff>
        </xdr:from>
        <xdr:to>
          <xdr:col>2</xdr:col>
          <xdr:colOff>0</xdr:colOff>
          <xdr:row>95</xdr:row>
          <xdr:rowOff>19050</xdr:rowOff>
        </xdr:to>
        <xdr:sp macro="" textlink=""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94</xdr:row>
          <xdr:rowOff>180975</xdr:rowOff>
        </xdr:from>
        <xdr:to>
          <xdr:col>2</xdr:col>
          <xdr:colOff>0</xdr:colOff>
          <xdr:row>96</xdr:row>
          <xdr:rowOff>19050</xdr:rowOff>
        </xdr:to>
        <xdr:sp macro="" textlink=""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95</xdr:row>
          <xdr:rowOff>180975</xdr:rowOff>
        </xdr:from>
        <xdr:to>
          <xdr:col>2</xdr:col>
          <xdr:colOff>0</xdr:colOff>
          <xdr:row>97</xdr:row>
          <xdr:rowOff>19050</xdr:rowOff>
        </xdr:to>
        <xdr:sp macro="" textlink=""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96</xdr:row>
          <xdr:rowOff>180975</xdr:rowOff>
        </xdr:from>
        <xdr:to>
          <xdr:col>2</xdr:col>
          <xdr:colOff>0</xdr:colOff>
          <xdr:row>98</xdr:row>
          <xdr:rowOff>19050</xdr:rowOff>
        </xdr:to>
        <xdr:sp macro="" textlink=""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97</xdr:row>
          <xdr:rowOff>180975</xdr:rowOff>
        </xdr:from>
        <xdr:to>
          <xdr:col>2</xdr:col>
          <xdr:colOff>0</xdr:colOff>
          <xdr:row>99</xdr:row>
          <xdr:rowOff>19050</xdr:rowOff>
        </xdr:to>
        <xdr:sp macro="" textlink=""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98</xdr:row>
          <xdr:rowOff>180975</xdr:rowOff>
        </xdr:from>
        <xdr:to>
          <xdr:col>2</xdr:col>
          <xdr:colOff>0</xdr:colOff>
          <xdr:row>100</xdr:row>
          <xdr:rowOff>19050</xdr:rowOff>
        </xdr:to>
        <xdr:sp macro="" textlink=""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99</xdr:row>
          <xdr:rowOff>180975</xdr:rowOff>
        </xdr:from>
        <xdr:to>
          <xdr:col>2</xdr:col>
          <xdr:colOff>0</xdr:colOff>
          <xdr:row>101</xdr:row>
          <xdr:rowOff>19050</xdr:rowOff>
        </xdr:to>
        <xdr:sp macro="" textlink=""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100</xdr:row>
          <xdr:rowOff>180975</xdr:rowOff>
        </xdr:from>
        <xdr:to>
          <xdr:col>2</xdr:col>
          <xdr:colOff>0</xdr:colOff>
          <xdr:row>102</xdr:row>
          <xdr:rowOff>19050</xdr:rowOff>
        </xdr:to>
        <xdr:sp macro="" textlink=""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101</xdr:row>
          <xdr:rowOff>180975</xdr:rowOff>
        </xdr:from>
        <xdr:to>
          <xdr:col>2</xdr:col>
          <xdr:colOff>0</xdr:colOff>
          <xdr:row>103</xdr:row>
          <xdr:rowOff>19050</xdr:rowOff>
        </xdr:to>
        <xdr:sp macro="" textlink=""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102</xdr:row>
          <xdr:rowOff>180975</xdr:rowOff>
        </xdr:from>
        <xdr:to>
          <xdr:col>2</xdr:col>
          <xdr:colOff>0</xdr:colOff>
          <xdr:row>104</xdr:row>
          <xdr:rowOff>19050</xdr:rowOff>
        </xdr:to>
        <xdr:sp macro="" textlink=""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103</xdr:row>
          <xdr:rowOff>180975</xdr:rowOff>
        </xdr:from>
        <xdr:to>
          <xdr:col>2</xdr:col>
          <xdr:colOff>0</xdr:colOff>
          <xdr:row>105</xdr:row>
          <xdr:rowOff>19050</xdr:rowOff>
        </xdr:to>
        <xdr:sp macro="" textlink=""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104</xdr:row>
          <xdr:rowOff>180975</xdr:rowOff>
        </xdr:from>
        <xdr:to>
          <xdr:col>2</xdr:col>
          <xdr:colOff>0</xdr:colOff>
          <xdr:row>106</xdr:row>
          <xdr:rowOff>19050</xdr:rowOff>
        </xdr:to>
        <xdr:sp macro="" textlink=""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105</xdr:row>
          <xdr:rowOff>180975</xdr:rowOff>
        </xdr:from>
        <xdr:to>
          <xdr:col>2</xdr:col>
          <xdr:colOff>0</xdr:colOff>
          <xdr:row>107</xdr:row>
          <xdr:rowOff>19050</xdr:rowOff>
        </xdr:to>
        <xdr:sp macro="" textlink=""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106</xdr:row>
          <xdr:rowOff>180975</xdr:rowOff>
        </xdr:from>
        <xdr:to>
          <xdr:col>2</xdr:col>
          <xdr:colOff>0</xdr:colOff>
          <xdr:row>108</xdr:row>
          <xdr:rowOff>19050</xdr:rowOff>
        </xdr:to>
        <xdr:sp macro="" textlink=""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107</xdr:row>
          <xdr:rowOff>180975</xdr:rowOff>
        </xdr:from>
        <xdr:to>
          <xdr:col>2</xdr:col>
          <xdr:colOff>0</xdr:colOff>
          <xdr:row>109</xdr:row>
          <xdr:rowOff>19050</xdr:rowOff>
        </xdr:to>
        <xdr:sp macro="" textlink=""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108</xdr:row>
          <xdr:rowOff>180975</xdr:rowOff>
        </xdr:from>
        <xdr:to>
          <xdr:col>2</xdr:col>
          <xdr:colOff>0</xdr:colOff>
          <xdr:row>110</xdr:row>
          <xdr:rowOff>19050</xdr:rowOff>
        </xdr:to>
        <xdr:sp macro="" textlink="">
          <xdr:nvSpPr>
            <xdr:cNvPr id="7276" name="Check Box 108" hidden="1">
              <a:extLst>
                <a:ext uri="{63B3BB69-23CF-44E3-9099-C40C66FF867C}">
                  <a14:compatExt spid="_x0000_s7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109</xdr:row>
          <xdr:rowOff>180975</xdr:rowOff>
        </xdr:from>
        <xdr:to>
          <xdr:col>2</xdr:col>
          <xdr:colOff>0</xdr:colOff>
          <xdr:row>111</xdr:row>
          <xdr:rowOff>19050</xdr:rowOff>
        </xdr:to>
        <xdr:sp macro="" textlink="">
          <xdr:nvSpPr>
            <xdr:cNvPr id="7277" name="Check Box 109" hidden="1">
              <a:extLst>
                <a:ext uri="{63B3BB69-23CF-44E3-9099-C40C66FF867C}">
                  <a14:compatExt spid="_x0000_s7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110</xdr:row>
          <xdr:rowOff>180975</xdr:rowOff>
        </xdr:from>
        <xdr:to>
          <xdr:col>2</xdr:col>
          <xdr:colOff>0</xdr:colOff>
          <xdr:row>112</xdr:row>
          <xdr:rowOff>19050</xdr:rowOff>
        </xdr:to>
        <xdr:sp macro="" textlink="">
          <xdr:nvSpPr>
            <xdr:cNvPr id="7278" name="Check Box 110" hidden="1">
              <a:extLst>
                <a:ext uri="{63B3BB69-23CF-44E3-9099-C40C66FF867C}">
                  <a14:compatExt spid="_x0000_s7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111</xdr:row>
          <xdr:rowOff>180975</xdr:rowOff>
        </xdr:from>
        <xdr:to>
          <xdr:col>2</xdr:col>
          <xdr:colOff>0</xdr:colOff>
          <xdr:row>113</xdr:row>
          <xdr:rowOff>19050</xdr:rowOff>
        </xdr:to>
        <xdr:sp macro="" textlink="">
          <xdr:nvSpPr>
            <xdr:cNvPr id="7279" name="Check Box 111" hidden="1">
              <a:extLst>
                <a:ext uri="{63B3BB69-23CF-44E3-9099-C40C66FF867C}">
                  <a14:compatExt spid="_x0000_s7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112</xdr:row>
          <xdr:rowOff>180975</xdr:rowOff>
        </xdr:from>
        <xdr:to>
          <xdr:col>2</xdr:col>
          <xdr:colOff>0</xdr:colOff>
          <xdr:row>114</xdr:row>
          <xdr:rowOff>19050</xdr:rowOff>
        </xdr:to>
        <xdr:sp macro="" textlink="">
          <xdr:nvSpPr>
            <xdr:cNvPr id="7280" name="Check Box 112" hidden="1">
              <a:extLst>
                <a:ext uri="{63B3BB69-23CF-44E3-9099-C40C66FF867C}">
                  <a14:compatExt spid="_x0000_s7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113</xdr:row>
          <xdr:rowOff>180975</xdr:rowOff>
        </xdr:from>
        <xdr:to>
          <xdr:col>2</xdr:col>
          <xdr:colOff>0</xdr:colOff>
          <xdr:row>115</xdr:row>
          <xdr:rowOff>19050</xdr:rowOff>
        </xdr:to>
        <xdr:sp macro="" textlink="">
          <xdr:nvSpPr>
            <xdr:cNvPr id="7281" name="Check Box 113" hidden="1">
              <a:extLst>
                <a:ext uri="{63B3BB69-23CF-44E3-9099-C40C66FF867C}">
                  <a14:compatExt spid="_x0000_s7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114</xdr:row>
          <xdr:rowOff>180975</xdr:rowOff>
        </xdr:from>
        <xdr:to>
          <xdr:col>2</xdr:col>
          <xdr:colOff>0</xdr:colOff>
          <xdr:row>116</xdr:row>
          <xdr:rowOff>19050</xdr:rowOff>
        </xdr:to>
        <xdr:sp macro="" textlink="">
          <xdr:nvSpPr>
            <xdr:cNvPr id="7282" name="Check Box 114" hidden="1">
              <a:extLst>
                <a:ext uri="{63B3BB69-23CF-44E3-9099-C40C66FF867C}">
                  <a14:compatExt spid="_x0000_s7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115</xdr:row>
          <xdr:rowOff>180975</xdr:rowOff>
        </xdr:from>
        <xdr:to>
          <xdr:col>2</xdr:col>
          <xdr:colOff>0</xdr:colOff>
          <xdr:row>117</xdr:row>
          <xdr:rowOff>19050</xdr:rowOff>
        </xdr:to>
        <xdr:sp macro="" textlink="">
          <xdr:nvSpPr>
            <xdr:cNvPr id="7283" name="Check Box 115" hidden="1">
              <a:extLst>
                <a:ext uri="{63B3BB69-23CF-44E3-9099-C40C66FF867C}">
                  <a14:compatExt spid="_x0000_s7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116</xdr:row>
          <xdr:rowOff>180975</xdr:rowOff>
        </xdr:from>
        <xdr:to>
          <xdr:col>2</xdr:col>
          <xdr:colOff>0</xdr:colOff>
          <xdr:row>118</xdr:row>
          <xdr:rowOff>19050</xdr:rowOff>
        </xdr:to>
        <xdr:sp macro="" textlink="">
          <xdr:nvSpPr>
            <xdr:cNvPr id="7284" name="Check Box 116" hidden="1">
              <a:extLst>
                <a:ext uri="{63B3BB69-23CF-44E3-9099-C40C66FF867C}">
                  <a14:compatExt spid="_x0000_s7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117</xdr:row>
          <xdr:rowOff>180975</xdr:rowOff>
        </xdr:from>
        <xdr:to>
          <xdr:col>2</xdr:col>
          <xdr:colOff>0</xdr:colOff>
          <xdr:row>119</xdr:row>
          <xdr:rowOff>19050</xdr:rowOff>
        </xdr:to>
        <xdr:sp macro="" textlink="">
          <xdr:nvSpPr>
            <xdr:cNvPr id="7285" name="Check Box 117" hidden="1">
              <a:extLst>
                <a:ext uri="{63B3BB69-23CF-44E3-9099-C40C66FF867C}">
                  <a14:compatExt spid="_x0000_s7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118</xdr:row>
          <xdr:rowOff>180975</xdr:rowOff>
        </xdr:from>
        <xdr:to>
          <xdr:col>2</xdr:col>
          <xdr:colOff>0</xdr:colOff>
          <xdr:row>120</xdr:row>
          <xdr:rowOff>19050</xdr:rowOff>
        </xdr:to>
        <xdr:sp macro="" textlink="">
          <xdr:nvSpPr>
            <xdr:cNvPr id="7286" name="Check Box 118" hidden="1">
              <a:extLst>
                <a:ext uri="{63B3BB69-23CF-44E3-9099-C40C66FF867C}">
                  <a14:compatExt spid="_x0000_s7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119</xdr:row>
          <xdr:rowOff>180975</xdr:rowOff>
        </xdr:from>
        <xdr:to>
          <xdr:col>2</xdr:col>
          <xdr:colOff>0</xdr:colOff>
          <xdr:row>121</xdr:row>
          <xdr:rowOff>19050</xdr:rowOff>
        </xdr:to>
        <xdr:sp macro="" textlink="">
          <xdr:nvSpPr>
            <xdr:cNvPr id="7287" name="Check Box 119" hidden="1">
              <a:extLst>
                <a:ext uri="{63B3BB69-23CF-44E3-9099-C40C66FF867C}">
                  <a14:compatExt spid="_x0000_s7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120</xdr:row>
          <xdr:rowOff>180975</xdr:rowOff>
        </xdr:from>
        <xdr:to>
          <xdr:col>2</xdr:col>
          <xdr:colOff>0</xdr:colOff>
          <xdr:row>122</xdr:row>
          <xdr:rowOff>19050</xdr:rowOff>
        </xdr:to>
        <xdr:sp macro="" textlink="">
          <xdr:nvSpPr>
            <xdr:cNvPr id="7288" name="Check Box 120" hidden="1">
              <a:extLst>
                <a:ext uri="{63B3BB69-23CF-44E3-9099-C40C66FF867C}">
                  <a14:compatExt spid="_x0000_s7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121</xdr:row>
          <xdr:rowOff>180975</xdr:rowOff>
        </xdr:from>
        <xdr:to>
          <xdr:col>2</xdr:col>
          <xdr:colOff>0</xdr:colOff>
          <xdr:row>123</xdr:row>
          <xdr:rowOff>19050</xdr:rowOff>
        </xdr:to>
        <xdr:sp macro="" textlink="">
          <xdr:nvSpPr>
            <xdr:cNvPr id="7289" name="Check Box 121" hidden="1">
              <a:extLst>
                <a:ext uri="{63B3BB69-23CF-44E3-9099-C40C66FF867C}">
                  <a14:compatExt spid="_x0000_s7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122</xdr:row>
          <xdr:rowOff>180975</xdr:rowOff>
        </xdr:from>
        <xdr:to>
          <xdr:col>2</xdr:col>
          <xdr:colOff>0</xdr:colOff>
          <xdr:row>124</xdr:row>
          <xdr:rowOff>19050</xdr:rowOff>
        </xdr:to>
        <xdr:sp macro="" textlink="">
          <xdr:nvSpPr>
            <xdr:cNvPr id="7290" name="Check Box 122" hidden="1">
              <a:extLst>
                <a:ext uri="{63B3BB69-23CF-44E3-9099-C40C66FF867C}">
                  <a14:compatExt spid="_x0000_s7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123</xdr:row>
          <xdr:rowOff>180975</xdr:rowOff>
        </xdr:from>
        <xdr:to>
          <xdr:col>2</xdr:col>
          <xdr:colOff>0</xdr:colOff>
          <xdr:row>125</xdr:row>
          <xdr:rowOff>19050</xdr:rowOff>
        </xdr:to>
        <xdr:sp macro="" textlink="">
          <xdr:nvSpPr>
            <xdr:cNvPr id="7291" name="Check Box 123" hidden="1">
              <a:extLst>
                <a:ext uri="{63B3BB69-23CF-44E3-9099-C40C66FF867C}">
                  <a14:compatExt spid="_x0000_s7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124</xdr:row>
          <xdr:rowOff>180975</xdr:rowOff>
        </xdr:from>
        <xdr:to>
          <xdr:col>2</xdr:col>
          <xdr:colOff>0</xdr:colOff>
          <xdr:row>126</xdr:row>
          <xdr:rowOff>19050</xdr:rowOff>
        </xdr:to>
        <xdr:sp macro="" textlink="">
          <xdr:nvSpPr>
            <xdr:cNvPr id="7292" name="Check Box 124" hidden="1">
              <a:extLst>
                <a:ext uri="{63B3BB69-23CF-44E3-9099-C40C66FF867C}">
                  <a14:compatExt spid="_x0000_s7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125</xdr:row>
          <xdr:rowOff>180975</xdr:rowOff>
        </xdr:from>
        <xdr:to>
          <xdr:col>2</xdr:col>
          <xdr:colOff>0</xdr:colOff>
          <xdr:row>127</xdr:row>
          <xdr:rowOff>19050</xdr:rowOff>
        </xdr:to>
        <xdr:sp macro="" textlink="">
          <xdr:nvSpPr>
            <xdr:cNvPr id="7293" name="Check Box 125" hidden="1">
              <a:extLst>
                <a:ext uri="{63B3BB69-23CF-44E3-9099-C40C66FF867C}">
                  <a14:compatExt spid="_x0000_s7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126</xdr:row>
          <xdr:rowOff>180975</xdr:rowOff>
        </xdr:from>
        <xdr:to>
          <xdr:col>2</xdr:col>
          <xdr:colOff>0</xdr:colOff>
          <xdr:row>128</xdr:row>
          <xdr:rowOff>19050</xdr:rowOff>
        </xdr:to>
        <xdr:sp macro="" textlink="">
          <xdr:nvSpPr>
            <xdr:cNvPr id="7294" name="Check Box 126" hidden="1">
              <a:extLst>
                <a:ext uri="{63B3BB69-23CF-44E3-9099-C40C66FF867C}">
                  <a14:compatExt spid="_x0000_s7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127</xdr:row>
          <xdr:rowOff>180975</xdr:rowOff>
        </xdr:from>
        <xdr:to>
          <xdr:col>2</xdr:col>
          <xdr:colOff>0</xdr:colOff>
          <xdr:row>129</xdr:row>
          <xdr:rowOff>19050</xdr:rowOff>
        </xdr:to>
        <xdr:sp macro="" textlink="">
          <xdr:nvSpPr>
            <xdr:cNvPr id="7295" name="Check Box 127" hidden="1">
              <a:extLst>
                <a:ext uri="{63B3BB69-23CF-44E3-9099-C40C66FF867C}">
                  <a14:compatExt spid="_x0000_s7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128</xdr:row>
          <xdr:rowOff>180975</xdr:rowOff>
        </xdr:from>
        <xdr:to>
          <xdr:col>2</xdr:col>
          <xdr:colOff>0</xdr:colOff>
          <xdr:row>130</xdr:row>
          <xdr:rowOff>19050</xdr:rowOff>
        </xdr:to>
        <xdr:sp macro="" textlink="">
          <xdr:nvSpPr>
            <xdr:cNvPr id="7296" name="Check Box 128" hidden="1">
              <a:extLst>
                <a:ext uri="{63B3BB69-23CF-44E3-9099-C40C66FF867C}">
                  <a14:compatExt spid="_x0000_s7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129</xdr:row>
          <xdr:rowOff>180975</xdr:rowOff>
        </xdr:from>
        <xdr:to>
          <xdr:col>2</xdr:col>
          <xdr:colOff>0</xdr:colOff>
          <xdr:row>131</xdr:row>
          <xdr:rowOff>19050</xdr:rowOff>
        </xdr:to>
        <xdr:sp macro="" textlink="">
          <xdr:nvSpPr>
            <xdr:cNvPr id="7297" name="Check Box 129" hidden="1">
              <a:extLst>
                <a:ext uri="{63B3BB69-23CF-44E3-9099-C40C66FF867C}">
                  <a14:compatExt spid="_x0000_s7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130</xdr:row>
          <xdr:rowOff>180975</xdr:rowOff>
        </xdr:from>
        <xdr:to>
          <xdr:col>2</xdr:col>
          <xdr:colOff>0</xdr:colOff>
          <xdr:row>132</xdr:row>
          <xdr:rowOff>19050</xdr:rowOff>
        </xdr:to>
        <xdr:sp macro="" textlink="">
          <xdr:nvSpPr>
            <xdr:cNvPr id="7298" name="Check Box 130" hidden="1">
              <a:extLst>
                <a:ext uri="{63B3BB69-23CF-44E3-9099-C40C66FF867C}">
                  <a14:compatExt spid="_x0000_s7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131</xdr:row>
          <xdr:rowOff>180975</xdr:rowOff>
        </xdr:from>
        <xdr:to>
          <xdr:col>2</xdr:col>
          <xdr:colOff>0</xdr:colOff>
          <xdr:row>133</xdr:row>
          <xdr:rowOff>19050</xdr:rowOff>
        </xdr:to>
        <xdr:sp macro="" textlink="">
          <xdr:nvSpPr>
            <xdr:cNvPr id="7299" name="Check Box 131" hidden="1">
              <a:extLst>
                <a:ext uri="{63B3BB69-23CF-44E3-9099-C40C66FF867C}">
                  <a14:compatExt spid="_x0000_s7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132</xdr:row>
          <xdr:rowOff>180975</xdr:rowOff>
        </xdr:from>
        <xdr:to>
          <xdr:col>2</xdr:col>
          <xdr:colOff>0</xdr:colOff>
          <xdr:row>134</xdr:row>
          <xdr:rowOff>19050</xdr:rowOff>
        </xdr:to>
        <xdr:sp macro="" textlink="">
          <xdr:nvSpPr>
            <xdr:cNvPr id="7300" name="Check Box 132" hidden="1">
              <a:extLst>
                <a:ext uri="{63B3BB69-23CF-44E3-9099-C40C66FF867C}">
                  <a14:compatExt spid="_x0000_s7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133</xdr:row>
          <xdr:rowOff>180975</xdr:rowOff>
        </xdr:from>
        <xdr:to>
          <xdr:col>2</xdr:col>
          <xdr:colOff>0</xdr:colOff>
          <xdr:row>135</xdr:row>
          <xdr:rowOff>19050</xdr:rowOff>
        </xdr:to>
        <xdr:sp macro="" textlink="">
          <xdr:nvSpPr>
            <xdr:cNvPr id="7301" name="Check Box 133" hidden="1">
              <a:extLst>
                <a:ext uri="{63B3BB69-23CF-44E3-9099-C40C66FF867C}">
                  <a14:compatExt spid="_x0000_s7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134</xdr:row>
          <xdr:rowOff>180975</xdr:rowOff>
        </xdr:from>
        <xdr:to>
          <xdr:col>2</xdr:col>
          <xdr:colOff>0</xdr:colOff>
          <xdr:row>136</xdr:row>
          <xdr:rowOff>19050</xdr:rowOff>
        </xdr:to>
        <xdr:sp macro="" textlink="">
          <xdr:nvSpPr>
            <xdr:cNvPr id="7302" name="Check Box 134" hidden="1">
              <a:extLst>
                <a:ext uri="{63B3BB69-23CF-44E3-9099-C40C66FF867C}">
                  <a14:compatExt spid="_x0000_s7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135</xdr:row>
          <xdr:rowOff>180975</xdr:rowOff>
        </xdr:from>
        <xdr:to>
          <xdr:col>2</xdr:col>
          <xdr:colOff>0</xdr:colOff>
          <xdr:row>137</xdr:row>
          <xdr:rowOff>19050</xdr:rowOff>
        </xdr:to>
        <xdr:sp macro="" textlink="">
          <xdr:nvSpPr>
            <xdr:cNvPr id="7303" name="Check Box 135" hidden="1">
              <a:extLst>
                <a:ext uri="{63B3BB69-23CF-44E3-9099-C40C66FF867C}">
                  <a14:compatExt spid="_x0000_s7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136</xdr:row>
          <xdr:rowOff>180975</xdr:rowOff>
        </xdr:from>
        <xdr:to>
          <xdr:col>2</xdr:col>
          <xdr:colOff>0</xdr:colOff>
          <xdr:row>138</xdr:row>
          <xdr:rowOff>19050</xdr:rowOff>
        </xdr:to>
        <xdr:sp macro="" textlink="">
          <xdr:nvSpPr>
            <xdr:cNvPr id="7304" name="Check Box 136" hidden="1">
              <a:extLst>
                <a:ext uri="{63B3BB69-23CF-44E3-9099-C40C66FF867C}">
                  <a14:compatExt spid="_x0000_s7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137</xdr:row>
          <xdr:rowOff>180975</xdr:rowOff>
        </xdr:from>
        <xdr:to>
          <xdr:col>2</xdr:col>
          <xdr:colOff>0</xdr:colOff>
          <xdr:row>139</xdr:row>
          <xdr:rowOff>19050</xdr:rowOff>
        </xdr:to>
        <xdr:sp macro="" textlink="">
          <xdr:nvSpPr>
            <xdr:cNvPr id="7305" name="Check Box 137" hidden="1">
              <a:extLst>
                <a:ext uri="{63B3BB69-23CF-44E3-9099-C40C66FF867C}">
                  <a14:compatExt spid="_x0000_s7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138</xdr:row>
          <xdr:rowOff>180975</xdr:rowOff>
        </xdr:from>
        <xdr:to>
          <xdr:col>2</xdr:col>
          <xdr:colOff>0</xdr:colOff>
          <xdr:row>140</xdr:row>
          <xdr:rowOff>19050</xdr:rowOff>
        </xdr:to>
        <xdr:sp macro="" textlink="">
          <xdr:nvSpPr>
            <xdr:cNvPr id="7306" name="Check Box 138" hidden="1">
              <a:extLst>
                <a:ext uri="{63B3BB69-23CF-44E3-9099-C40C66FF867C}">
                  <a14:compatExt spid="_x0000_s7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139</xdr:row>
          <xdr:rowOff>180975</xdr:rowOff>
        </xdr:from>
        <xdr:to>
          <xdr:col>2</xdr:col>
          <xdr:colOff>0</xdr:colOff>
          <xdr:row>141</xdr:row>
          <xdr:rowOff>19050</xdr:rowOff>
        </xdr:to>
        <xdr:sp macro="" textlink="">
          <xdr:nvSpPr>
            <xdr:cNvPr id="7307" name="Check Box 139" hidden="1">
              <a:extLst>
                <a:ext uri="{63B3BB69-23CF-44E3-9099-C40C66FF867C}">
                  <a14:compatExt spid="_x0000_s7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140</xdr:row>
          <xdr:rowOff>180975</xdr:rowOff>
        </xdr:from>
        <xdr:to>
          <xdr:col>2</xdr:col>
          <xdr:colOff>0</xdr:colOff>
          <xdr:row>142</xdr:row>
          <xdr:rowOff>19050</xdr:rowOff>
        </xdr:to>
        <xdr:sp macro="" textlink="">
          <xdr:nvSpPr>
            <xdr:cNvPr id="7308" name="Check Box 140" hidden="1">
              <a:extLst>
                <a:ext uri="{63B3BB69-23CF-44E3-9099-C40C66FF867C}">
                  <a14:compatExt spid="_x0000_s7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141</xdr:row>
          <xdr:rowOff>180975</xdr:rowOff>
        </xdr:from>
        <xdr:to>
          <xdr:col>2</xdr:col>
          <xdr:colOff>0</xdr:colOff>
          <xdr:row>143</xdr:row>
          <xdr:rowOff>19050</xdr:rowOff>
        </xdr:to>
        <xdr:sp macro="" textlink="">
          <xdr:nvSpPr>
            <xdr:cNvPr id="7309" name="Check Box 141" hidden="1">
              <a:extLst>
                <a:ext uri="{63B3BB69-23CF-44E3-9099-C40C66FF867C}">
                  <a14:compatExt spid="_x0000_s7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142</xdr:row>
          <xdr:rowOff>180975</xdr:rowOff>
        </xdr:from>
        <xdr:to>
          <xdr:col>2</xdr:col>
          <xdr:colOff>0</xdr:colOff>
          <xdr:row>144</xdr:row>
          <xdr:rowOff>19050</xdr:rowOff>
        </xdr:to>
        <xdr:sp macro="" textlink="">
          <xdr:nvSpPr>
            <xdr:cNvPr id="7310" name="Check Box 142" hidden="1">
              <a:extLst>
                <a:ext uri="{63B3BB69-23CF-44E3-9099-C40C66FF867C}">
                  <a14:compatExt spid="_x0000_s7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143</xdr:row>
          <xdr:rowOff>180975</xdr:rowOff>
        </xdr:from>
        <xdr:to>
          <xdr:col>2</xdr:col>
          <xdr:colOff>0</xdr:colOff>
          <xdr:row>145</xdr:row>
          <xdr:rowOff>19050</xdr:rowOff>
        </xdr:to>
        <xdr:sp macro="" textlink="">
          <xdr:nvSpPr>
            <xdr:cNvPr id="7311" name="Check Box 143" hidden="1">
              <a:extLst>
                <a:ext uri="{63B3BB69-23CF-44E3-9099-C40C66FF867C}">
                  <a14:compatExt spid="_x0000_s7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144</xdr:row>
          <xdr:rowOff>180975</xdr:rowOff>
        </xdr:from>
        <xdr:to>
          <xdr:col>2</xdr:col>
          <xdr:colOff>0</xdr:colOff>
          <xdr:row>146</xdr:row>
          <xdr:rowOff>19050</xdr:rowOff>
        </xdr:to>
        <xdr:sp macro="" textlink="">
          <xdr:nvSpPr>
            <xdr:cNvPr id="7312" name="Check Box 144" hidden="1">
              <a:extLst>
                <a:ext uri="{63B3BB69-23CF-44E3-9099-C40C66FF867C}">
                  <a14:compatExt spid="_x0000_s7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145</xdr:row>
          <xdr:rowOff>180975</xdr:rowOff>
        </xdr:from>
        <xdr:to>
          <xdr:col>2</xdr:col>
          <xdr:colOff>0</xdr:colOff>
          <xdr:row>147</xdr:row>
          <xdr:rowOff>19050</xdr:rowOff>
        </xdr:to>
        <xdr:sp macro="" textlink="">
          <xdr:nvSpPr>
            <xdr:cNvPr id="7313" name="Check Box 145" hidden="1">
              <a:extLst>
                <a:ext uri="{63B3BB69-23CF-44E3-9099-C40C66FF867C}">
                  <a14:compatExt spid="_x0000_s7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146</xdr:row>
          <xdr:rowOff>180975</xdr:rowOff>
        </xdr:from>
        <xdr:to>
          <xdr:col>2</xdr:col>
          <xdr:colOff>0</xdr:colOff>
          <xdr:row>148</xdr:row>
          <xdr:rowOff>19050</xdr:rowOff>
        </xdr:to>
        <xdr:sp macro="" textlink="">
          <xdr:nvSpPr>
            <xdr:cNvPr id="7314" name="Check Box 146" hidden="1">
              <a:extLst>
                <a:ext uri="{63B3BB69-23CF-44E3-9099-C40C66FF867C}">
                  <a14:compatExt spid="_x0000_s7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147</xdr:row>
          <xdr:rowOff>180975</xdr:rowOff>
        </xdr:from>
        <xdr:to>
          <xdr:col>2</xdr:col>
          <xdr:colOff>0</xdr:colOff>
          <xdr:row>149</xdr:row>
          <xdr:rowOff>19050</xdr:rowOff>
        </xdr:to>
        <xdr:sp macro="" textlink="">
          <xdr:nvSpPr>
            <xdr:cNvPr id="7315" name="Check Box 147" hidden="1">
              <a:extLst>
                <a:ext uri="{63B3BB69-23CF-44E3-9099-C40C66FF867C}">
                  <a14:compatExt spid="_x0000_s7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148</xdr:row>
          <xdr:rowOff>180975</xdr:rowOff>
        </xdr:from>
        <xdr:to>
          <xdr:col>2</xdr:col>
          <xdr:colOff>0</xdr:colOff>
          <xdr:row>150</xdr:row>
          <xdr:rowOff>19050</xdr:rowOff>
        </xdr:to>
        <xdr:sp macro="" textlink="">
          <xdr:nvSpPr>
            <xdr:cNvPr id="7316" name="Check Box 148" hidden="1">
              <a:extLst>
                <a:ext uri="{63B3BB69-23CF-44E3-9099-C40C66FF867C}">
                  <a14:compatExt spid="_x0000_s7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149</xdr:row>
          <xdr:rowOff>180975</xdr:rowOff>
        </xdr:from>
        <xdr:to>
          <xdr:col>2</xdr:col>
          <xdr:colOff>0</xdr:colOff>
          <xdr:row>151</xdr:row>
          <xdr:rowOff>19050</xdr:rowOff>
        </xdr:to>
        <xdr:sp macro="" textlink="">
          <xdr:nvSpPr>
            <xdr:cNvPr id="7317" name="Check Box 149" hidden="1">
              <a:extLst>
                <a:ext uri="{63B3BB69-23CF-44E3-9099-C40C66FF867C}">
                  <a14:compatExt spid="_x0000_s7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150</xdr:row>
          <xdr:rowOff>180975</xdr:rowOff>
        </xdr:from>
        <xdr:to>
          <xdr:col>2</xdr:col>
          <xdr:colOff>0</xdr:colOff>
          <xdr:row>152</xdr:row>
          <xdr:rowOff>19050</xdr:rowOff>
        </xdr:to>
        <xdr:sp macro="" textlink="">
          <xdr:nvSpPr>
            <xdr:cNvPr id="7318" name="Check Box 150" hidden="1">
              <a:extLst>
                <a:ext uri="{63B3BB69-23CF-44E3-9099-C40C66FF867C}">
                  <a14:compatExt spid="_x0000_s7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151</xdr:row>
          <xdr:rowOff>180975</xdr:rowOff>
        </xdr:from>
        <xdr:to>
          <xdr:col>2</xdr:col>
          <xdr:colOff>0</xdr:colOff>
          <xdr:row>153</xdr:row>
          <xdr:rowOff>19050</xdr:rowOff>
        </xdr:to>
        <xdr:sp macro="" textlink="">
          <xdr:nvSpPr>
            <xdr:cNvPr id="7319" name="Check Box 151" hidden="1">
              <a:extLst>
                <a:ext uri="{63B3BB69-23CF-44E3-9099-C40C66FF867C}">
                  <a14:compatExt spid="_x0000_s7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152</xdr:row>
          <xdr:rowOff>180975</xdr:rowOff>
        </xdr:from>
        <xdr:to>
          <xdr:col>2</xdr:col>
          <xdr:colOff>0</xdr:colOff>
          <xdr:row>154</xdr:row>
          <xdr:rowOff>19050</xdr:rowOff>
        </xdr:to>
        <xdr:sp macro="" textlink="">
          <xdr:nvSpPr>
            <xdr:cNvPr id="7320" name="Check Box 152" hidden="1">
              <a:extLst>
                <a:ext uri="{63B3BB69-23CF-44E3-9099-C40C66FF867C}">
                  <a14:compatExt spid="_x0000_s7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153</xdr:row>
          <xdr:rowOff>180975</xdr:rowOff>
        </xdr:from>
        <xdr:to>
          <xdr:col>2</xdr:col>
          <xdr:colOff>0</xdr:colOff>
          <xdr:row>155</xdr:row>
          <xdr:rowOff>19050</xdr:rowOff>
        </xdr:to>
        <xdr:sp macro="" textlink="">
          <xdr:nvSpPr>
            <xdr:cNvPr id="7321" name="Check Box 153" hidden="1">
              <a:extLst>
                <a:ext uri="{63B3BB69-23CF-44E3-9099-C40C66FF867C}">
                  <a14:compatExt spid="_x0000_s7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154</xdr:row>
          <xdr:rowOff>180975</xdr:rowOff>
        </xdr:from>
        <xdr:to>
          <xdr:col>2</xdr:col>
          <xdr:colOff>0</xdr:colOff>
          <xdr:row>156</xdr:row>
          <xdr:rowOff>19050</xdr:rowOff>
        </xdr:to>
        <xdr:sp macro="" textlink="">
          <xdr:nvSpPr>
            <xdr:cNvPr id="7322" name="Check Box 154" hidden="1">
              <a:extLst>
                <a:ext uri="{63B3BB69-23CF-44E3-9099-C40C66FF867C}">
                  <a14:compatExt spid="_x0000_s7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155</xdr:row>
          <xdr:rowOff>180975</xdr:rowOff>
        </xdr:from>
        <xdr:to>
          <xdr:col>2</xdr:col>
          <xdr:colOff>0</xdr:colOff>
          <xdr:row>157</xdr:row>
          <xdr:rowOff>19050</xdr:rowOff>
        </xdr:to>
        <xdr:sp macro="" textlink="">
          <xdr:nvSpPr>
            <xdr:cNvPr id="7323" name="Check Box 155" hidden="1">
              <a:extLst>
                <a:ext uri="{63B3BB69-23CF-44E3-9099-C40C66FF867C}">
                  <a14:compatExt spid="_x0000_s7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156</xdr:row>
          <xdr:rowOff>180975</xdr:rowOff>
        </xdr:from>
        <xdr:to>
          <xdr:col>2</xdr:col>
          <xdr:colOff>0</xdr:colOff>
          <xdr:row>158</xdr:row>
          <xdr:rowOff>19050</xdr:rowOff>
        </xdr:to>
        <xdr:sp macro="" textlink="">
          <xdr:nvSpPr>
            <xdr:cNvPr id="7324" name="Check Box 156" hidden="1">
              <a:extLst>
                <a:ext uri="{63B3BB69-23CF-44E3-9099-C40C66FF867C}">
                  <a14:compatExt spid="_x0000_s7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157</xdr:row>
          <xdr:rowOff>180975</xdr:rowOff>
        </xdr:from>
        <xdr:to>
          <xdr:col>2</xdr:col>
          <xdr:colOff>0</xdr:colOff>
          <xdr:row>159</xdr:row>
          <xdr:rowOff>19050</xdr:rowOff>
        </xdr:to>
        <xdr:sp macro="" textlink="">
          <xdr:nvSpPr>
            <xdr:cNvPr id="7325" name="Check Box 157" hidden="1">
              <a:extLst>
                <a:ext uri="{63B3BB69-23CF-44E3-9099-C40C66FF867C}">
                  <a14:compatExt spid="_x0000_s7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158</xdr:row>
          <xdr:rowOff>180975</xdr:rowOff>
        </xdr:from>
        <xdr:to>
          <xdr:col>2</xdr:col>
          <xdr:colOff>0</xdr:colOff>
          <xdr:row>160</xdr:row>
          <xdr:rowOff>19050</xdr:rowOff>
        </xdr:to>
        <xdr:sp macro="" textlink="">
          <xdr:nvSpPr>
            <xdr:cNvPr id="7326" name="Check Box 158" hidden="1">
              <a:extLst>
                <a:ext uri="{63B3BB69-23CF-44E3-9099-C40C66FF867C}">
                  <a14:compatExt spid="_x0000_s7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159</xdr:row>
          <xdr:rowOff>180975</xdr:rowOff>
        </xdr:from>
        <xdr:to>
          <xdr:col>2</xdr:col>
          <xdr:colOff>0</xdr:colOff>
          <xdr:row>161</xdr:row>
          <xdr:rowOff>19050</xdr:rowOff>
        </xdr:to>
        <xdr:sp macro="" textlink="">
          <xdr:nvSpPr>
            <xdr:cNvPr id="7327" name="Check Box 159" hidden="1">
              <a:extLst>
                <a:ext uri="{63B3BB69-23CF-44E3-9099-C40C66FF867C}">
                  <a14:compatExt spid="_x0000_s7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160</xdr:row>
          <xdr:rowOff>180975</xdr:rowOff>
        </xdr:from>
        <xdr:to>
          <xdr:col>2</xdr:col>
          <xdr:colOff>0</xdr:colOff>
          <xdr:row>162</xdr:row>
          <xdr:rowOff>19050</xdr:rowOff>
        </xdr:to>
        <xdr:sp macro="" textlink="">
          <xdr:nvSpPr>
            <xdr:cNvPr id="7328" name="Check Box 160" hidden="1">
              <a:extLst>
                <a:ext uri="{63B3BB69-23CF-44E3-9099-C40C66FF867C}">
                  <a14:compatExt spid="_x0000_s7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161</xdr:row>
          <xdr:rowOff>180975</xdr:rowOff>
        </xdr:from>
        <xdr:to>
          <xdr:col>2</xdr:col>
          <xdr:colOff>0</xdr:colOff>
          <xdr:row>163</xdr:row>
          <xdr:rowOff>19050</xdr:rowOff>
        </xdr:to>
        <xdr:sp macro="" textlink="">
          <xdr:nvSpPr>
            <xdr:cNvPr id="7329" name="Check Box 161" hidden="1">
              <a:extLst>
                <a:ext uri="{63B3BB69-23CF-44E3-9099-C40C66FF867C}">
                  <a14:compatExt spid="_x0000_s7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162</xdr:row>
          <xdr:rowOff>180975</xdr:rowOff>
        </xdr:from>
        <xdr:to>
          <xdr:col>2</xdr:col>
          <xdr:colOff>0</xdr:colOff>
          <xdr:row>164</xdr:row>
          <xdr:rowOff>19050</xdr:rowOff>
        </xdr:to>
        <xdr:sp macro="" textlink="">
          <xdr:nvSpPr>
            <xdr:cNvPr id="7330" name="Check Box 162" hidden="1">
              <a:extLst>
                <a:ext uri="{63B3BB69-23CF-44E3-9099-C40C66FF867C}">
                  <a14:compatExt spid="_x0000_s7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163</xdr:row>
          <xdr:rowOff>180975</xdr:rowOff>
        </xdr:from>
        <xdr:to>
          <xdr:col>2</xdr:col>
          <xdr:colOff>0</xdr:colOff>
          <xdr:row>165</xdr:row>
          <xdr:rowOff>19050</xdr:rowOff>
        </xdr:to>
        <xdr:sp macro="" textlink="">
          <xdr:nvSpPr>
            <xdr:cNvPr id="7331" name="Check Box 163" hidden="1">
              <a:extLst>
                <a:ext uri="{63B3BB69-23CF-44E3-9099-C40C66FF867C}">
                  <a14:compatExt spid="_x0000_s7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164</xdr:row>
          <xdr:rowOff>180975</xdr:rowOff>
        </xdr:from>
        <xdr:to>
          <xdr:col>2</xdr:col>
          <xdr:colOff>0</xdr:colOff>
          <xdr:row>166</xdr:row>
          <xdr:rowOff>19050</xdr:rowOff>
        </xdr:to>
        <xdr:sp macro="" textlink="">
          <xdr:nvSpPr>
            <xdr:cNvPr id="7332" name="Check Box 164" hidden="1">
              <a:extLst>
                <a:ext uri="{63B3BB69-23CF-44E3-9099-C40C66FF867C}">
                  <a14:compatExt spid="_x0000_s7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165</xdr:row>
          <xdr:rowOff>180975</xdr:rowOff>
        </xdr:from>
        <xdr:to>
          <xdr:col>2</xdr:col>
          <xdr:colOff>0</xdr:colOff>
          <xdr:row>167</xdr:row>
          <xdr:rowOff>19050</xdr:rowOff>
        </xdr:to>
        <xdr:sp macro="" textlink="">
          <xdr:nvSpPr>
            <xdr:cNvPr id="7333" name="Check Box 165" hidden="1">
              <a:extLst>
                <a:ext uri="{63B3BB69-23CF-44E3-9099-C40C66FF867C}">
                  <a14:compatExt spid="_x0000_s7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166</xdr:row>
          <xdr:rowOff>180975</xdr:rowOff>
        </xdr:from>
        <xdr:to>
          <xdr:col>2</xdr:col>
          <xdr:colOff>0</xdr:colOff>
          <xdr:row>168</xdr:row>
          <xdr:rowOff>19050</xdr:rowOff>
        </xdr:to>
        <xdr:sp macro="" textlink="">
          <xdr:nvSpPr>
            <xdr:cNvPr id="7334" name="Check Box 166" hidden="1">
              <a:extLst>
                <a:ext uri="{63B3BB69-23CF-44E3-9099-C40C66FF867C}">
                  <a14:compatExt spid="_x0000_s7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167</xdr:row>
          <xdr:rowOff>180975</xdr:rowOff>
        </xdr:from>
        <xdr:to>
          <xdr:col>2</xdr:col>
          <xdr:colOff>0</xdr:colOff>
          <xdr:row>169</xdr:row>
          <xdr:rowOff>19050</xdr:rowOff>
        </xdr:to>
        <xdr:sp macro="" textlink="">
          <xdr:nvSpPr>
            <xdr:cNvPr id="7335" name="Check Box 167" hidden="1">
              <a:extLst>
                <a:ext uri="{63B3BB69-23CF-44E3-9099-C40C66FF867C}">
                  <a14:compatExt spid="_x0000_s7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168</xdr:row>
          <xdr:rowOff>180975</xdr:rowOff>
        </xdr:from>
        <xdr:to>
          <xdr:col>2</xdr:col>
          <xdr:colOff>0</xdr:colOff>
          <xdr:row>170</xdr:row>
          <xdr:rowOff>19050</xdr:rowOff>
        </xdr:to>
        <xdr:sp macro="" textlink="">
          <xdr:nvSpPr>
            <xdr:cNvPr id="7336" name="Check Box 168" hidden="1">
              <a:extLst>
                <a:ext uri="{63B3BB69-23CF-44E3-9099-C40C66FF867C}">
                  <a14:compatExt spid="_x0000_s7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169</xdr:row>
          <xdr:rowOff>180975</xdr:rowOff>
        </xdr:from>
        <xdr:to>
          <xdr:col>2</xdr:col>
          <xdr:colOff>0</xdr:colOff>
          <xdr:row>171</xdr:row>
          <xdr:rowOff>19050</xdr:rowOff>
        </xdr:to>
        <xdr:sp macro="" textlink="">
          <xdr:nvSpPr>
            <xdr:cNvPr id="7337" name="Check Box 169" hidden="1">
              <a:extLst>
                <a:ext uri="{63B3BB69-23CF-44E3-9099-C40C66FF867C}">
                  <a14:compatExt spid="_x0000_s7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170</xdr:row>
          <xdr:rowOff>180975</xdr:rowOff>
        </xdr:from>
        <xdr:to>
          <xdr:col>2</xdr:col>
          <xdr:colOff>0</xdr:colOff>
          <xdr:row>172</xdr:row>
          <xdr:rowOff>19050</xdr:rowOff>
        </xdr:to>
        <xdr:sp macro="" textlink="">
          <xdr:nvSpPr>
            <xdr:cNvPr id="7338" name="Check Box 170" hidden="1">
              <a:extLst>
                <a:ext uri="{63B3BB69-23CF-44E3-9099-C40C66FF867C}">
                  <a14:compatExt spid="_x0000_s7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171</xdr:row>
          <xdr:rowOff>180975</xdr:rowOff>
        </xdr:from>
        <xdr:to>
          <xdr:col>2</xdr:col>
          <xdr:colOff>0</xdr:colOff>
          <xdr:row>173</xdr:row>
          <xdr:rowOff>19050</xdr:rowOff>
        </xdr:to>
        <xdr:sp macro="" textlink="">
          <xdr:nvSpPr>
            <xdr:cNvPr id="7339" name="Check Box 171" hidden="1">
              <a:extLst>
                <a:ext uri="{63B3BB69-23CF-44E3-9099-C40C66FF867C}">
                  <a14:compatExt spid="_x0000_s7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172</xdr:row>
          <xdr:rowOff>180975</xdr:rowOff>
        </xdr:from>
        <xdr:to>
          <xdr:col>2</xdr:col>
          <xdr:colOff>0</xdr:colOff>
          <xdr:row>174</xdr:row>
          <xdr:rowOff>19050</xdr:rowOff>
        </xdr:to>
        <xdr:sp macro="" textlink="">
          <xdr:nvSpPr>
            <xdr:cNvPr id="7340" name="Check Box 172" hidden="1">
              <a:extLst>
                <a:ext uri="{63B3BB69-23CF-44E3-9099-C40C66FF867C}">
                  <a14:compatExt spid="_x0000_s7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173</xdr:row>
          <xdr:rowOff>180975</xdr:rowOff>
        </xdr:from>
        <xdr:to>
          <xdr:col>2</xdr:col>
          <xdr:colOff>0</xdr:colOff>
          <xdr:row>175</xdr:row>
          <xdr:rowOff>19050</xdr:rowOff>
        </xdr:to>
        <xdr:sp macro="" textlink="">
          <xdr:nvSpPr>
            <xdr:cNvPr id="7341" name="Check Box 173" hidden="1">
              <a:extLst>
                <a:ext uri="{63B3BB69-23CF-44E3-9099-C40C66FF867C}">
                  <a14:compatExt spid="_x0000_s7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174</xdr:row>
          <xdr:rowOff>180975</xdr:rowOff>
        </xdr:from>
        <xdr:to>
          <xdr:col>2</xdr:col>
          <xdr:colOff>0</xdr:colOff>
          <xdr:row>176</xdr:row>
          <xdr:rowOff>19050</xdr:rowOff>
        </xdr:to>
        <xdr:sp macro="" textlink="">
          <xdr:nvSpPr>
            <xdr:cNvPr id="7342" name="Check Box 174" hidden="1">
              <a:extLst>
                <a:ext uri="{63B3BB69-23CF-44E3-9099-C40C66FF867C}">
                  <a14:compatExt spid="_x0000_s7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175</xdr:row>
          <xdr:rowOff>180975</xdr:rowOff>
        </xdr:from>
        <xdr:to>
          <xdr:col>2</xdr:col>
          <xdr:colOff>0</xdr:colOff>
          <xdr:row>177</xdr:row>
          <xdr:rowOff>19050</xdr:rowOff>
        </xdr:to>
        <xdr:sp macro="" textlink="">
          <xdr:nvSpPr>
            <xdr:cNvPr id="7343" name="Check Box 175" hidden="1">
              <a:extLst>
                <a:ext uri="{63B3BB69-23CF-44E3-9099-C40C66FF867C}">
                  <a14:compatExt spid="_x0000_s7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176</xdr:row>
          <xdr:rowOff>180975</xdr:rowOff>
        </xdr:from>
        <xdr:to>
          <xdr:col>2</xdr:col>
          <xdr:colOff>0</xdr:colOff>
          <xdr:row>178</xdr:row>
          <xdr:rowOff>19050</xdr:rowOff>
        </xdr:to>
        <xdr:sp macro="" textlink="">
          <xdr:nvSpPr>
            <xdr:cNvPr id="7344" name="Check Box 176" hidden="1">
              <a:extLst>
                <a:ext uri="{63B3BB69-23CF-44E3-9099-C40C66FF867C}">
                  <a14:compatExt spid="_x0000_s7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177</xdr:row>
          <xdr:rowOff>180975</xdr:rowOff>
        </xdr:from>
        <xdr:to>
          <xdr:col>2</xdr:col>
          <xdr:colOff>0</xdr:colOff>
          <xdr:row>179</xdr:row>
          <xdr:rowOff>19050</xdr:rowOff>
        </xdr:to>
        <xdr:sp macro="" textlink="">
          <xdr:nvSpPr>
            <xdr:cNvPr id="7345" name="Check Box 177" hidden="1">
              <a:extLst>
                <a:ext uri="{63B3BB69-23CF-44E3-9099-C40C66FF867C}">
                  <a14:compatExt spid="_x0000_s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178</xdr:row>
          <xdr:rowOff>180975</xdr:rowOff>
        </xdr:from>
        <xdr:to>
          <xdr:col>2</xdr:col>
          <xdr:colOff>0</xdr:colOff>
          <xdr:row>180</xdr:row>
          <xdr:rowOff>19050</xdr:rowOff>
        </xdr:to>
        <xdr:sp macro="" textlink="">
          <xdr:nvSpPr>
            <xdr:cNvPr id="7346" name="Check Box 178" hidden="1">
              <a:extLst>
                <a:ext uri="{63B3BB69-23CF-44E3-9099-C40C66FF867C}">
                  <a14:compatExt spid="_x0000_s7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179</xdr:row>
          <xdr:rowOff>180975</xdr:rowOff>
        </xdr:from>
        <xdr:to>
          <xdr:col>2</xdr:col>
          <xdr:colOff>0</xdr:colOff>
          <xdr:row>181</xdr:row>
          <xdr:rowOff>19050</xdr:rowOff>
        </xdr:to>
        <xdr:sp macro="" textlink="">
          <xdr:nvSpPr>
            <xdr:cNvPr id="7347" name="Check Box 179" hidden="1">
              <a:extLst>
                <a:ext uri="{63B3BB69-23CF-44E3-9099-C40C66FF867C}">
                  <a14:compatExt spid="_x0000_s7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180</xdr:row>
          <xdr:rowOff>180975</xdr:rowOff>
        </xdr:from>
        <xdr:to>
          <xdr:col>2</xdr:col>
          <xdr:colOff>0</xdr:colOff>
          <xdr:row>182</xdr:row>
          <xdr:rowOff>19050</xdr:rowOff>
        </xdr:to>
        <xdr:sp macro="" textlink="">
          <xdr:nvSpPr>
            <xdr:cNvPr id="7348" name="Check Box 180" hidden="1">
              <a:extLst>
                <a:ext uri="{63B3BB69-23CF-44E3-9099-C40C66FF867C}">
                  <a14:compatExt spid="_x0000_s7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181</xdr:row>
          <xdr:rowOff>180975</xdr:rowOff>
        </xdr:from>
        <xdr:to>
          <xdr:col>2</xdr:col>
          <xdr:colOff>0</xdr:colOff>
          <xdr:row>183</xdr:row>
          <xdr:rowOff>19050</xdr:rowOff>
        </xdr:to>
        <xdr:sp macro="" textlink="">
          <xdr:nvSpPr>
            <xdr:cNvPr id="7349" name="Check Box 181" hidden="1">
              <a:extLst>
                <a:ext uri="{63B3BB69-23CF-44E3-9099-C40C66FF867C}">
                  <a14:compatExt spid="_x0000_s7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182</xdr:row>
          <xdr:rowOff>180975</xdr:rowOff>
        </xdr:from>
        <xdr:to>
          <xdr:col>2</xdr:col>
          <xdr:colOff>0</xdr:colOff>
          <xdr:row>184</xdr:row>
          <xdr:rowOff>19050</xdr:rowOff>
        </xdr:to>
        <xdr:sp macro="" textlink="">
          <xdr:nvSpPr>
            <xdr:cNvPr id="7350" name="Check Box 182" hidden="1">
              <a:extLst>
                <a:ext uri="{63B3BB69-23CF-44E3-9099-C40C66FF867C}">
                  <a14:compatExt spid="_x0000_s7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183</xdr:row>
          <xdr:rowOff>180975</xdr:rowOff>
        </xdr:from>
        <xdr:to>
          <xdr:col>2</xdr:col>
          <xdr:colOff>0</xdr:colOff>
          <xdr:row>185</xdr:row>
          <xdr:rowOff>19050</xdr:rowOff>
        </xdr:to>
        <xdr:sp macro="" textlink="">
          <xdr:nvSpPr>
            <xdr:cNvPr id="7351" name="Check Box 183" hidden="1">
              <a:extLst>
                <a:ext uri="{63B3BB69-23CF-44E3-9099-C40C66FF867C}">
                  <a14:compatExt spid="_x0000_s7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184</xdr:row>
          <xdr:rowOff>180975</xdr:rowOff>
        </xdr:from>
        <xdr:to>
          <xdr:col>2</xdr:col>
          <xdr:colOff>0</xdr:colOff>
          <xdr:row>186</xdr:row>
          <xdr:rowOff>19050</xdr:rowOff>
        </xdr:to>
        <xdr:sp macro="" textlink="">
          <xdr:nvSpPr>
            <xdr:cNvPr id="7352" name="Check Box 184" hidden="1">
              <a:extLst>
                <a:ext uri="{63B3BB69-23CF-44E3-9099-C40C66FF867C}">
                  <a14:compatExt spid="_x0000_s7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185</xdr:row>
          <xdr:rowOff>180975</xdr:rowOff>
        </xdr:from>
        <xdr:to>
          <xdr:col>2</xdr:col>
          <xdr:colOff>0</xdr:colOff>
          <xdr:row>187</xdr:row>
          <xdr:rowOff>19050</xdr:rowOff>
        </xdr:to>
        <xdr:sp macro="" textlink="">
          <xdr:nvSpPr>
            <xdr:cNvPr id="7353" name="Check Box 185" hidden="1">
              <a:extLst>
                <a:ext uri="{63B3BB69-23CF-44E3-9099-C40C66FF867C}">
                  <a14:compatExt spid="_x0000_s7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186</xdr:row>
          <xdr:rowOff>180975</xdr:rowOff>
        </xdr:from>
        <xdr:to>
          <xdr:col>2</xdr:col>
          <xdr:colOff>0</xdr:colOff>
          <xdr:row>188</xdr:row>
          <xdr:rowOff>19050</xdr:rowOff>
        </xdr:to>
        <xdr:sp macro="" textlink="">
          <xdr:nvSpPr>
            <xdr:cNvPr id="7354" name="Check Box 186" hidden="1">
              <a:extLst>
                <a:ext uri="{63B3BB69-23CF-44E3-9099-C40C66FF867C}">
                  <a14:compatExt spid="_x0000_s7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187</xdr:row>
          <xdr:rowOff>180975</xdr:rowOff>
        </xdr:from>
        <xdr:to>
          <xdr:col>2</xdr:col>
          <xdr:colOff>0</xdr:colOff>
          <xdr:row>189</xdr:row>
          <xdr:rowOff>19050</xdr:rowOff>
        </xdr:to>
        <xdr:sp macro="" textlink="">
          <xdr:nvSpPr>
            <xdr:cNvPr id="7355" name="Check Box 187" hidden="1">
              <a:extLst>
                <a:ext uri="{63B3BB69-23CF-44E3-9099-C40C66FF867C}">
                  <a14:compatExt spid="_x0000_s7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188</xdr:row>
          <xdr:rowOff>180975</xdr:rowOff>
        </xdr:from>
        <xdr:to>
          <xdr:col>2</xdr:col>
          <xdr:colOff>0</xdr:colOff>
          <xdr:row>190</xdr:row>
          <xdr:rowOff>19050</xdr:rowOff>
        </xdr:to>
        <xdr:sp macro="" textlink="">
          <xdr:nvSpPr>
            <xdr:cNvPr id="7356" name="Check Box 188" hidden="1">
              <a:extLst>
                <a:ext uri="{63B3BB69-23CF-44E3-9099-C40C66FF867C}">
                  <a14:compatExt spid="_x0000_s7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189</xdr:row>
          <xdr:rowOff>180975</xdr:rowOff>
        </xdr:from>
        <xdr:to>
          <xdr:col>2</xdr:col>
          <xdr:colOff>0</xdr:colOff>
          <xdr:row>191</xdr:row>
          <xdr:rowOff>19050</xdr:rowOff>
        </xdr:to>
        <xdr:sp macro="" textlink="">
          <xdr:nvSpPr>
            <xdr:cNvPr id="7357" name="Check Box 189" hidden="1">
              <a:extLst>
                <a:ext uri="{63B3BB69-23CF-44E3-9099-C40C66FF867C}">
                  <a14:compatExt spid="_x0000_s7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190</xdr:row>
          <xdr:rowOff>180975</xdr:rowOff>
        </xdr:from>
        <xdr:to>
          <xdr:col>2</xdr:col>
          <xdr:colOff>0</xdr:colOff>
          <xdr:row>192</xdr:row>
          <xdr:rowOff>19050</xdr:rowOff>
        </xdr:to>
        <xdr:sp macro="" textlink="">
          <xdr:nvSpPr>
            <xdr:cNvPr id="7358" name="Check Box 190" hidden="1">
              <a:extLst>
                <a:ext uri="{63B3BB69-23CF-44E3-9099-C40C66FF867C}">
                  <a14:compatExt spid="_x0000_s7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191</xdr:row>
          <xdr:rowOff>180975</xdr:rowOff>
        </xdr:from>
        <xdr:to>
          <xdr:col>2</xdr:col>
          <xdr:colOff>0</xdr:colOff>
          <xdr:row>193</xdr:row>
          <xdr:rowOff>19050</xdr:rowOff>
        </xdr:to>
        <xdr:sp macro="" textlink="">
          <xdr:nvSpPr>
            <xdr:cNvPr id="7359" name="Check Box 191" hidden="1">
              <a:extLst>
                <a:ext uri="{63B3BB69-23CF-44E3-9099-C40C66FF867C}">
                  <a14:compatExt spid="_x0000_s7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192</xdr:row>
          <xdr:rowOff>180975</xdr:rowOff>
        </xdr:from>
        <xdr:to>
          <xdr:col>2</xdr:col>
          <xdr:colOff>0</xdr:colOff>
          <xdr:row>194</xdr:row>
          <xdr:rowOff>19050</xdr:rowOff>
        </xdr:to>
        <xdr:sp macro="" textlink="">
          <xdr:nvSpPr>
            <xdr:cNvPr id="7360" name="Check Box 192" hidden="1">
              <a:extLst>
                <a:ext uri="{63B3BB69-23CF-44E3-9099-C40C66FF867C}">
                  <a14:compatExt spid="_x0000_s7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193</xdr:row>
          <xdr:rowOff>180975</xdr:rowOff>
        </xdr:from>
        <xdr:to>
          <xdr:col>2</xdr:col>
          <xdr:colOff>0</xdr:colOff>
          <xdr:row>195</xdr:row>
          <xdr:rowOff>19050</xdr:rowOff>
        </xdr:to>
        <xdr:sp macro="" textlink="">
          <xdr:nvSpPr>
            <xdr:cNvPr id="7361" name="Check Box 193" hidden="1">
              <a:extLst>
                <a:ext uri="{63B3BB69-23CF-44E3-9099-C40C66FF867C}">
                  <a14:compatExt spid="_x0000_s7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194</xdr:row>
          <xdr:rowOff>180975</xdr:rowOff>
        </xdr:from>
        <xdr:to>
          <xdr:col>2</xdr:col>
          <xdr:colOff>0</xdr:colOff>
          <xdr:row>196</xdr:row>
          <xdr:rowOff>19050</xdr:rowOff>
        </xdr:to>
        <xdr:sp macro="" textlink="">
          <xdr:nvSpPr>
            <xdr:cNvPr id="7362" name="Check Box 194" hidden="1">
              <a:extLst>
                <a:ext uri="{63B3BB69-23CF-44E3-9099-C40C66FF867C}">
                  <a14:compatExt spid="_x0000_s7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195</xdr:row>
          <xdr:rowOff>180975</xdr:rowOff>
        </xdr:from>
        <xdr:to>
          <xdr:col>2</xdr:col>
          <xdr:colOff>0</xdr:colOff>
          <xdr:row>197</xdr:row>
          <xdr:rowOff>19050</xdr:rowOff>
        </xdr:to>
        <xdr:sp macro="" textlink="">
          <xdr:nvSpPr>
            <xdr:cNvPr id="7363" name="Check Box 195" hidden="1">
              <a:extLst>
                <a:ext uri="{63B3BB69-23CF-44E3-9099-C40C66FF867C}">
                  <a14:compatExt spid="_x0000_s7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196</xdr:row>
          <xdr:rowOff>180975</xdr:rowOff>
        </xdr:from>
        <xdr:to>
          <xdr:col>2</xdr:col>
          <xdr:colOff>0</xdr:colOff>
          <xdr:row>198</xdr:row>
          <xdr:rowOff>19050</xdr:rowOff>
        </xdr:to>
        <xdr:sp macro="" textlink="">
          <xdr:nvSpPr>
            <xdr:cNvPr id="7364" name="Check Box 196" hidden="1">
              <a:extLst>
                <a:ext uri="{63B3BB69-23CF-44E3-9099-C40C66FF867C}">
                  <a14:compatExt spid="_x0000_s7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197</xdr:row>
          <xdr:rowOff>180975</xdr:rowOff>
        </xdr:from>
        <xdr:to>
          <xdr:col>2</xdr:col>
          <xdr:colOff>0</xdr:colOff>
          <xdr:row>199</xdr:row>
          <xdr:rowOff>19050</xdr:rowOff>
        </xdr:to>
        <xdr:sp macro="" textlink="">
          <xdr:nvSpPr>
            <xdr:cNvPr id="7365" name="Check Box 197" hidden="1">
              <a:extLst>
                <a:ext uri="{63B3BB69-23CF-44E3-9099-C40C66FF867C}">
                  <a14:compatExt spid="_x0000_s7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198</xdr:row>
          <xdr:rowOff>180975</xdr:rowOff>
        </xdr:from>
        <xdr:to>
          <xdr:col>2</xdr:col>
          <xdr:colOff>0</xdr:colOff>
          <xdr:row>200</xdr:row>
          <xdr:rowOff>19050</xdr:rowOff>
        </xdr:to>
        <xdr:sp macro="" textlink="">
          <xdr:nvSpPr>
            <xdr:cNvPr id="7366" name="Check Box 198" hidden="1">
              <a:extLst>
                <a:ext uri="{63B3BB69-23CF-44E3-9099-C40C66FF867C}">
                  <a14:compatExt spid="_x0000_s7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199</xdr:row>
          <xdr:rowOff>180975</xdr:rowOff>
        </xdr:from>
        <xdr:to>
          <xdr:col>2</xdr:col>
          <xdr:colOff>0</xdr:colOff>
          <xdr:row>201</xdr:row>
          <xdr:rowOff>19050</xdr:rowOff>
        </xdr:to>
        <xdr:sp macro="" textlink="">
          <xdr:nvSpPr>
            <xdr:cNvPr id="7367" name="Check Box 199" hidden="1">
              <a:extLst>
                <a:ext uri="{63B3BB69-23CF-44E3-9099-C40C66FF867C}">
                  <a14:compatExt spid="_x0000_s7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200</xdr:row>
          <xdr:rowOff>180975</xdr:rowOff>
        </xdr:from>
        <xdr:to>
          <xdr:col>2</xdr:col>
          <xdr:colOff>0</xdr:colOff>
          <xdr:row>202</xdr:row>
          <xdr:rowOff>19050</xdr:rowOff>
        </xdr:to>
        <xdr:sp macro="" textlink="">
          <xdr:nvSpPr>
            <xdr:cNvPr id="7368" name="Check Box 200" hidden="1">
              <a:extLst>
                <a:ext uri="{63B3BB69-23CF-44E3-9099-C40C66FF867C}">
                  <a14:compatExt spid="_x0000_s7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201</xdr:row>
          <xdr:rowOff>180975</xdr:rowOff>
        </xdr:from>
        <xdr:to>
          <xdr:col>2</xdr:col>
          <xdr:colOff>0</xdr:colOff>
          <xdr:row>203</xdr:row>
          <xdr:rowOff>19050</xdr:rowOff>
        </xdr:to>
        <xdr:sp macro="" textlink="">
          <xdr:nvSpPr>
            <xdr:cNvPr id="7369" name="Check Box 201" hidden="1">
              <a:extLst>
                <a:ext uri="{63B3BB69-23CF-44E3-9099-C40C66FF867C}">
                  <a14:compatExt spid="_x0000_s7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202</xdr:row>
          <xdr:rowOff>180975</xdr:rowOff>
        </xdr:from>
        <xdr:to>
          <xdr:col>2</xdr:col>
          <xdr:colOff>0</xdr:colOff>
          <xdr:row>204</xdr:row>
          <xdr:rowOff>19050</xdr:rowOff>
        </xdr:to>
        <xdr:sp macro="" textlink="">
          <xdr:nvSpPr>
            <xdr:cNvPr id="7370" name="Check Box 202" hidden="1">
              <a:extLst>
                <a:ext uri="{63B3BB69-23CF-44E3-9099-C40C66FF867C}">
                  <a14:compatExt spid="_x0000_s7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203</xdr:row>
          <xdr:rowOff>180975</xdr:rowOff>
        </xdr:from>
        <xdr:to>
          <xdr:col>2</xdr:col>
          <xdr:colOff>0</xdr:colOff>
          <xdr:row>205</xdr:row>
          <xdr:rowOff>19050</xdr:rowOff>
        </xdr:to>
        <xdr:sp macro="" textlink="">
          <xdr:nvSpPr>
            <xdr:cNvPr id="7371" name="Check Box 203" hidden="1">
              <a:extLst>
                <a:ext uri="{63B3BB69-23CF-44E3-9099-C40C66FF867C}">
                  <a14:compatExt spid="_x0000_s7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204</xdr:row>
          <xdr:rowOff>180975</xdr:rowOff>
        </xdr:from>
        <xdr:to>
          <xdr:col>2</xdr:col>
          <xdr:colOff>0</xdr:colOff>
          <xdr:row>206</xdr:row>
          <xdr:rowOff>19050</xdr:rowOff>
        </xdr:to>
        <xdr:sp macro="" textlink="">
          <xdr:nvSpPr>
            <xdr:cNvPr id="7372" name="Check Box 204" hidden="1">
              <a:extLst>
                <a:ext uri="{63B3BB69-23CF-44E3-9099-C40C66FF867C}">
                  <a14:compatExt spid="_x0000_s7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205</xdr:row>
          <xdr:rowOff>180975</xdr:rowOff>
        </xdr:from>
        <xdr:to>
          <xdr:col>2</xdr:col>
          <xdr:colOff>0</xdr:colOff>
          <xdr:row>207</xdr:row>
          <xdr:rowOff>19050</xdr:rowOff>
        </xdr:to>
        <xdr:sp macro="" textlink="">
          <xdr:nvSpPr>
            <xdr:cNvPr id="7373" name="Check Box 205" hidden="1">
              <a:extLst>
                <a:ext uri="{63B3BB69-23CF-44E3-9099-C40C66FF867C}">
                  <a14:compatExt spid="_x0000_s7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206</xdr:row>
          <xdr:rowOff>180975</xdr:rowOff>
        </xdr:from>
        <xdr:to>
          <xdr:col>2</xdr:col>
          <xdr:colOff>0</xdr:colOff>
          <xdr:row>208</xdr:row>
          <xdr:rowOff>19050</xdr:rowOff>
        </xdr:to>
        <xdr:sp macro="" textlink="">
          <xdr:nvSpPr>
            <xdr:cNvPr id="7374" name="Check Box 206" hidden="1">
              <a:extLst>
                <a:ext uri="{63B3BB69-23CF-44E3-9099-C40C66FF867C}">
                  <a14:compatExt spid="_x0000_s7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207</xdr:row>
          <xdr:rowOff>180975</xdr:rowOff>
        </xdr:from>
        <xdr:to>
          <xdr:col>2</xdr:col>
          <xdr:colOff>0</xdr:colOff>
          <xdr:row>209</xdr:row>
          <xdr:rowOff>19050</xdr:rowOff>
        </xdr:to>
        <xdr:sp macro="" textlink="">
          <xdr:nvSpPr>
            <xdr:cNvPr id="7375" name="Check Box 207" hidden="1">
              <a:extLst>
                <a:ext uri="{63B3BB69-23CF-44E3-9099-C40C66FF867C}">
                  <a14:compatExt spid="_x0000_s7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208</xdr:row>
          <xdr:rowOff>180975</xdr:rowOff>
        </xdr:from>
        <xdr:to>
          <xdr:col>2</xdr:col>
          <xdr:colOff>0</xdr:colOff>
          <xdr:row>210</xdr:row>
          <xdr:rowOff>19050</xdr:rowOff>
        </xdr:to>
        <xdr:sp macro="" textlink="">
          <xdr:nvSpPr>
            <xdr:cNvPr id="7376" name="Check Box 208" hidden="1">
              <a:extLst>
                <a:ext uri="{63B3BB69-23CF-44E3-9099-C40C66FF867C}">
                  <a14:compatExt spid="_x0000_s7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209</xdr:row>
          <xdr:rowOff>180975</xdr:rowOff>
        </xdr:from>
        <xdr:to>
          <xdr:col>2</xdr:col>
          <xdr:colOff>0</xdr:colOff>
          <xdr:row>211</xdr:row>
          <xdr:rowOff>19050</xdr:rowOff>
        </xdr:to>
        <xdr:sp macro="" textlink="">
          <xdr:nvSpPr>
            <xdr:cNvPr id="7377" name="Check Box 209" hidden="1">
              <a:extLst>
                <a:ext uri="{63B3BB69-23CF-44E3-9099-C40C66FF867C}">
                  <a14:compatExt spid="_x0000_s7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210</xdr:row>
          <xdr:rowOff>180975</xdr:rowOff>
        </xdr:from>
        <xdr:to>
          <xdr:col>2</xdr:col>
          <xdr:colOff>0</xdr:colOff>
          <xdr:row>212</xdr:row>
          <xdr:rowOff>19050</xdr:rowOff>
        </xdr:to>
        <xdr:sp macro="" textlink="">
          <xdr:nvSpPr>
            <xdr:cNvPr id="7378" name="Check Box 210" hidden="1">
              <a:extLst>
                <a:ext uri="{63B3BB69-23CF-44E3-9099-C40C66FF867C}">
                  <a14:compatExt spid="_x0000_s7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211</xdr:row>
          <xdr:rowOff>180975</xdr:rowOff>
        </xdr:from>
        <xdr:to>
          <xdr:col>2</xdr:col>
          <xdr:colOff>0</xdr:colOff>
          <xdr:row>213</xdr:row>
          <xdr:rowOff>19050</xdr:rowOff>
        </xdr:to>
        <xdr:sp macro="" textlink="">
          <xdr:nvSpPr>
            <xdr:cNvPr id="7379" name="Check Box 211" hidden="1">
              <a:extLst>
                <a:ext uri="{63B3BB69-23CF-44E3-9099-C40C66FF867C}">
                  <a14:compatExt spid="_x0000_s7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212</xdr:row>
          <xdr:rowOff>180975</xdr:rowOff>
        </xdr:from>
        <xdr:to>
          <xdr:col>2</xdr:col>
          <xdr:colOff>0</xdr:colOff>
          <xdr:row>214</xdr:row>
          <xdr:rowOff>19050</xdr:rowOff>
        </xdr:to>
        <xdr:sp macro="" textlink="">
          <xdr:nvSpPr>
            <xdr:cNvPr id="7380" name="Check Box 212" hidden="1">
              <a:extLst>
                <a:ext uri="{63B3BB69-23CF-44E3-9099-C40C66FF867C}">
                  <a14:compatExt spid="_x0000_s7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213</xdr:row>
          <xdr:rowOff>180975</xdr:rowOff>
        </xdr:from>
        <xdr:to>
          <xdr:col>2</xdr:col>
          <xdr:colOff>0</xdr:colOff>
          <xdr:row>215</xdr:row>
          <xdr:rowOff>19050</xdr:rowOff>
        </xdr:to>
        <xdr:sp macro="" textlink="">
          <xdr:nvSpPr>
            <xdr:cNvPr id="7381" name="Check Box 213" hidden="1">
              <a:extLst>
                <a:ext uri="{63B3BB69-23CF-44E3-9099-C40C66FF867C}">
                  <a14:compatExt spid="_x0000_s7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214</xdr:row>
          <xdr:rowOff>180975</xdr:rowOff>
        </xdr:from>
        <xdr:to>
          <xdr:col>2</xdr:col>
          <xdr:colOff>0</xdr:colOff>
          <xdr:row>216</xdr:row>
          <xdr:rowOff>19050</xdr:rowOff>
        </xdr:to>
        <xdr:sp macro="" textlink="">
          <xdr:nvSpPr>
            <xdr:cNvPr id="7382" name="Check Box 214" hidden="1">
              <a:extLst>
                <a:ext uri="{63B3BB69-23CF-44E3-9099-C40C66FF867C}">
                  <a14:compatExt spid="_x0000_s7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215</xdr:row>
          <xdr:rowOff>180975</xdr:rowOff>
        </xdr:from>
        <xdr:to>
          <xdr:col>2</xdr:col>
          <xdr:colOff>0</xdr:colOff>
          <xdr:row>217</xdr:row>
          <xdr:rowOff>19050</xdr:rowOff>
        </xdr:to>
        <xdr:sp macro="" textlink="">
          <xdr:nvSpPr>
            <xdr:cNvPr id="7383" name="Check Box 215" hidden="1">
              <a:extLst>
                <a:ext uri="{63B3BB69-23CF-44E3-9099-C40C66FF867C}">
                  <a14:compatExt spid="_x0000_s7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216</xdr:row>
          <xdr:rowOff>180975</xdr:rowOff>
        </xdr:from>
        <xdr:to>
          <xdr:col>2</xdr:col>
          <xdr:colOff>0</xdr:colOff>
          <xdr:row>218</xdr:row>
          <xdr:rowOff>19050</xdr:rowOff>
        </xdr:to>
        <xdr:sp macro="" textlink="">
          <xdr:nvSpPr>
            <xdr:cNvPr id="7384" name="Check Box 216" hidden="1">
              <a:extLst>
                <a:ext uri="{63B3BB69-23CF-44E3-9099-C40C66FF867C}">
                  <a14:compatExt spid="_x0000_s7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217</xdr:row>
          <xdr:rowOff>180975</xdr:rowOff>
        </xdr:from>
        <xdr:to>
          <xdr:col>2</xdr:col>
          <xdr:colOff>0</xdr:colOff>
          <xdr:row>219</xdr:row>
          <xdr:rowOff>19050</xdr:rowOff>
        </xdr:to>
        <xdr:sp macro="" textlink="">
          <xdr:nvSpPr>
            <xdr:cNvPr id="7385" name="Check Box 217" hidden="1">
              <a:extLst>
                <a:ext uri="{63B3BB69-23CF-44E3-9099-C40C66FF867C}">
                  <a14:compatExt spid="_x0000_s7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218</xdr:row>
          <xdr:rowOff>180975</xdr:rowOff>
        </xdr:from>
        <xdr:to>
          <xdr:col>2</xdr:col>
          <xdr:colOff>0</xdr:colOff>
          <xdr:row>220</xdr:row>
          <xdr:rowOff>19050</xdr:rowOff>
        </xdr:to>
        <xdr:sp macro="" textlink="">
          <xdr:nvSpPr>
            <xdr:cNvPr id="7386" name="Check Box 218" hidden="1">
              <a:extLst>
                <a:ext uri="{63B3BB69-23CF-44E3-9099-C40C66FF867C}">
                  <a14:compatExt spid="_x0000_s7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219</xdr:row>
          <xdr:rowOff>180975</xdr:rowOff>
        </xdr:from>
        <xdr:to>
          <xdr:col>2</xdr:col>
          <xdr:colOff>0</xdr:colOff>
          <xdr:row>221</xdr:row>
          <xdr:rowOff>19050</xdr:rowOff>
        </xdr:to>
        <xdr:sp macro="" textlink="">
          <xdr:nvSpPr>
            <xdr:cNvPr id="7387" name="Check Box 219" hidden="1">
              <a:extLst>
                <a:ext uri="{63B3BB69-23CF-44E3-9099-C40C66FF867C}">
                  <a14:compatExt spid="_x0000_s7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220</xdr:row>
          <xdr:rowOff>180975</xdr:rowOff>
        </xdr:from>
        <xdr:to>
          <xdr:col>2</xdr:col>
          <xdr:colOff>0</xdr:colOff>
          <xdr:row>222</xdr:row>
          <xdr:rowOff>19050</xdr:rowOff>
        </xdr:to>
        <xdr:sp macro="" textlink="">
          <xdr:nvSpPr>
            <xdr:cNvPr id="7388" name="Check Box 220" hidden="1">
              <a:extLst>
                <a:ext uri="{63B3BB69-23CF-44E3-9099-C40C66FF867C}">
                  <a14:compatExt spid="_x0000_s7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221</xdr:row>
          <xdr:rowOff>180975</xdr:rowOff>
        </xdr:from>
        <xdr:to>
          <xdr:col>2</xdr:col>
          <xdr:colOff>0</xdr:colOff>
          <xdr:row>223</xdr:row>
          <xdr:rowOff>19050</xdr:rowOff>
        </xdr:to>
        <xdr:sp macro="" textlink="">
          <xdr:nvSpPr>
            <xdr:cNvPr id="7389" name="Check Box 221" hidden="1">
              <a:extLst>
                <a:ext uri="{63B3BB69-23CF-44E3-9099-C40C66FF867C}">
                  <a14:compatExt spid="_x0000_s7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222</xdr:row>
          <xdr:rowOff>180975</xdr:rowOff>
        </xdr:from>
        <xdr:to>
          <xdr:col>2</xdr:col>
          <xdr:colOff>0</xdr:colOff>
          <xdr:row>224</xdr:row>
          <xdr:rowOff>19050</xdr:rowOff>
        </xdr:to>
        <xdr:sp macro="" textlink="">
          <xdr:nvSpPr>
            <xdr:cNvPr id="7390" name="Check Box 222" hidden="1">
              <a:extLst>
                <a:ext uri="{63B3BB69-23CF-44E3-9099-C40C66FF867C}">
                  <a14:compatExt spid="_x0000_s7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223</xdr:row>
          <xdr:rowOff>180975</xdr:rowOff>
        </xdr:from>
        <xdr:to>
          <xdr:col>2</xdr:col>
          <xdr:colOff>0</xdr:colOff>
          <xdr:row>225</xdr:row>
          <xdr:rowOff>19050</xdr:rowOff>
        </xdr:to>
        <xdr:sp macro="" textlink="">
          <xdr:nvSpPr>
            <xdr:cNvPr id="7391" name="Check Box 223" hidden="1">
              <a:extLst>
                <a:ext uri="{63B3BB69-23CF-44E3-9099-C40C66FF867C}">
                  <a14:compatExt spid="_x0000_s7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224</xdr:row>
          <xdr:rowOff>180975</xdr:rowOff>
        </xdr:from>
        <xdr:to>
          <xdr:col>2</xdr:col>
          <xdr:colOff>0</xdr:colOff>
          <xdr:row>226</xdr:row>
          <xdr:rowOff>19050</xdr:rowOff>
        </xdr:to>
        <xdr:sp macro="" textlink="">
          <xdr:nvSpPr>
            <xdr:cNvPr id="7392" name="Check Box 224" hidden="1">
              <a:extLst>
                <a:ext uri="{63B3BB69-23CF-44E3-9099-C40C66FF867C}">
                  <a14:compatExt spid="_x0000_s7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225</xdr:row>
          <xdr:rowOff>180975</xdr:rowOff>
        </xdr:from>
        <xdr:to>
          <xdr:col>2</xdr:col>
          <xdr:colOff>0</xdr:colOff>
          <xdr:row>227</xdr:row>
          <xdr:rowOff>19050</xdr:rowOff>
        </xdr:to>
        <xdr:sp macro="" textlink="">
          <xdr:nvSpPr>
            <xdr:cNvPr id="7393" name="Check Box 225" hidden="1">
              <a:extLst>
                <a:ext uri="{63B3BB69-23CF-44E3-9099-C40C66FF867C}">
                  <a14:compatExt spid="_x0000_s7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226</xdr:row>
          <xdr:rowOff>180975</xdr:rowOff>
        </xdr:from>
        <xdr:to>
          <xdr:col>2</xdr:col>
          <xdr:colOff>0</xdr:colOff>
          <xdr:row>228</xdr:row>
          <xdr:rowOff>19050</xdr:rowOff>
        </xdr:to>
        <xdr:sp macro="" textlink="">
          <xdr:nvSpPr>
            <xdr:cNvPr id="7394" name="Check Box 226" hidden="1">
              <a:extLst>
                <a:ext uri="{63B3BB69-23CF-44E3-9099-C40C66FF867C}">
                  <a14:compatExt spid="_x0000_s7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227</xdr:row>
          <xdr:rowOff>180975</xdr:rowOff>
        </xdr:from>
        <xdr:to>
          <xdr:col>2</xdr:col>
          <xdr:colOff>0</xdr:colOff>
          <xdr:row>229</xdr:row>
          <xdr:rowOff>19050</xdr:rowOff>
        </xdr:to>
        <xdr:sp macro="" textlink="">
          <xdr:nvSpPr>
            <xdr:cNvPr id="7395" name="Check Box 227" hidden="1">
              <a:extLst>
                <a:ext uri="{63B3BB69-23CF-44E3-9099-C40C66FF867C}">
                  <a14:compatExt spid="_x0000_s7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228</xdr:row>
          <xdr:rowOff>180975</xdr:rowOff>
        </xdr:from>
        <xdr:to>
          <xdr:col>2</xdr:col>
          <xdr:colOff>0</xdr:colOff>
          <xdr:row>230</xdr:row>
          <xdr:rowOff>19050</xdr:rowOff>
        </xdr:to>
        <xdr:sp macro="" textlink="">
          <xdr:nvSpPr>
            <xdr:cNvPr id="7396" name="Check Box 228" hidden="1">
              <a:extLst>
                <a:ext uri="{63B3BB69-23CF-44E3-9099-C40C66FF867C}">
                  <a14:compatExt spid="_x0000_s7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229</xdr:row>
          <xdr:rowOff>180975</xdr:rowOff>
        </xdr:from>
        <xdr:to>
          <xdr:col>2</xdr:col>
          <xdr:colOff>0</xdr:colOff>
          <xdr:row>231</xdr:row>
          <xdr:rowOff>19050</xdr:rowOff>
        </xdr:to>
        <xdr:sp macro="" textlink="">
          <xdr:nvSpPr>
            <xdr:cNvPr id="7397" name="Check Box 229" hidden="1">
              <a:extLst>
                <a:ext uri="{63B3BB69-23CF-44E3-9099-C40C66FF867C}">
                  <a14:compatExt spid="_x0000_s7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230</xdr:row>
          <xdr:rowOff>180975</xdr:rowOff>
        </xdr:from>
        <xdr:to>
          <xdr:col>2</xdr:col>
          <xdr:colOff>0</xdr:colOff>
          <xdr:row>232</xdr:row>
          <xdr:rowOff>19050</xdr:rowOff>
        </xdr:to>
        <xdr:sp macro="" textlink="">
          <xdr:nvSpPr>
            <xdr:cNvPr id="7398" name="Check Box 230" hidden="1">
              <a:extLst>
                <a:ext uri="{63B3BB69-23CF-44E3-9099-C40C66FF867C}">
                  <a14:compatExt spid="_x0000_s7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231</xdr:row>
          <xdr:rowOff>180975</xdr:rowOff>
        </xdr:from>
        <xdr:to>
          <xdr:col>2</xdr:col>
          <xdr:colOff>0</xdr:colOff>
          <xdr:row>233</xdr:row>
          <xdr:rowOff>19050</xdr:rowOff>
        </xdr:to>
        <xdr:sp macro="" textlink="">
          <xdr:nvSpPr>
            <xdr:cNvPr id="7399" name="Check Box 231" hidden="1">
              <a:extLst>
                <a:ext uri="{63B3BB69-23CF-44E3-9099-C40C66FF867C}">
                  <a14:compatExt spid="_x0000_s7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232</xdr:row>
          <xdr:rowOff>180975</xdr:rowOff>
        </xdr:from>
        <xdr:to>
          <xdr:col>2</xdr:col>
          <xdr:colOff>0</xdr:colOff>
          <xdr:row>234</xdr:row>
          <xdr:rowOff>19050</xdr:rowOff>
        </xdr:to>
        <xdr:sp macro="" textlink="">
          <xdr:nvSpPr>
            <xdr:cNvPr id="7400" name="Check Box 232" hidden="1">
              <a:extLst>
                <a:ext uri="{63B3BB69-23CF-44E3-9099-C40C66FF867C}">
                  <a14:compatExt spid="_x0000_s7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233</xdr:row>
          <xdr:rowOff>180975</xdr:rowOff>
        </xdr:from>
        <xdr:to>
          <xdr:col>2</xdr:col>
          <xdr:colOff>0</xdr:colOff>
          <xdr:row>235</xdr:row>
          <xdr:rowOff>19050</xdr:rowOff>
        </xdr:to>
        <xdr:sp macro="" textlink="">
          <xdr:nvSpPr>
            <xdr:cNvPr id="7401" name="Check Box 233" hidden="1">
              <a:extLst>
                <a:ext uri="{63B3BB69-23CF-44E3-9099-C40C66FF867C}">
                  <a14:compatExt spid="_x0000_s7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234</xdr:row>
          <xdr:rowOff>180975</xdr:rowOff>
        </xdr:from>
        <xdr:to>
          <xdr:col>2</xdr:col>
          <xdr:colOff>0</xdr:colOff>
          <xdr:row>236</xdr:row>
          <xdr:rowOff>19050</xdr:rowOff>
        </xdr:to>
        <xdr:sp macro="" textlink="">
          <xdr:nvSpPr>
            <xdr:cNvPr id="7402" name="Check Box 234" hidden="1">
              <a:extLst>
                <a:ext uri="{63B3BB69-23CF-44E3-9099-C40C66FF867C}">
                  <a14:compatExt spid="_x0000_s7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235</xdr:row>
          <xdr:rowOff>180975</xdr:rowOff>
        </xdr:from>
        <xdr:to>
          <xdr:col>2</xdr:col>
          <xdr:colOff>0</xdr:colOff>
          <xdr:row>237</xdr:row>
          <xdr:rowOff>19050</xdr:rowOff>
        </xdr:to>
        <xdr:sp macro="" textlink="">
          <xdr:nvSpPr>
            <xdr:cNvPr id="7403" name="Check Box 235" hidden="1">
              <a:extLst>
                <a:ext uri="{63B3BB69-23CF-44E3-9099-C40C66FF867C}">
                  <a14:compatExt spid="_x0000_s7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236</xdr:row>
          <xdr:rowOff>180975</xdr:rowOff>
        </xdr:from>
        <xdr:to>
          <xdr:col>2</xdr:col>
          <xdr:colOff>0</xdr:colOff>
          <xdr:row>238</xdr:row>
          <xdr:rowOff>19050</xdr:rowOff>
        </xdr:to>
        <xdr:sp macro="" textlink="">
          <xdr:nvSpPr>
            <xdr:cNvPr id="7404" name="Check Box 236" hidden="1">
              <a:extLst>
                <a:ext uri="{63B3BB69-23CF-44E3-9099-C40C66FF867C}">
                  <a14:compatExt spid="_x0000_s7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237</xdr:row>
          <xdr:rowOff>180975</xdr:rowOff>
        </xdr:from>
        <xdr:to>
          <xdr:col>2</xdr:col>
          <xdr:colOff>0</xdr:colOff>
          <xdr:row>239</xdr:row>
          <xdr:rowOff>19050</xdr:rowOff>
        </xdr:to>
        <xdr:sp macro="" textlink="">
          <xdr:nvSpPr>
            <xdr:cNvPr id="7405" name="Check Box 237" hidden="1">
              <a:extLst>
                <a:ext uri="{63B3BB69-23CF-44E3-9099-C40C66FF867C}">
                  <a14:compatExt spid="_x0000_s7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238</xdr:row>
          <xdr:rowOff>180975</xdr:rowOff>
        </xdr:from>
        <xdr:to>
          <xdr:col>2</xdr:col>
          <xdr:colOff>0</xdr:colOff>
          <xdr:row>240</xdr:row>
          <xdr:rowOff>19050</xdr:rowOff>
        </xdr:to>
        <xdr:sp macro="" textlink="">
          <xdr:nvSpPr>
            <xdr:cNvPr id="7406" name="Check Box 238" hidden="1">
              <a:extLst>
                <a:ext uri="{63B3BB69-23CF-44E3-9099-C40C66FF867C}">
                  <a14:compatExt spid="_x0000_s7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239</xdr:row>
          <xdr:rowOff>180975</xdr:rowOff>
        </xdr:from>
        <xdr:to>
          <xdr:col>2</xdr:col>
          <xdr:colOff>0</xdr:colOff>
          <xdr:row>241</xdr:row>
          <xdr:rowOff>19050</xdr:rowOff>
        </xdr:to>
        <xdr:sp macro="" textlink="">
          <xdr:nvSpPr>
            <xdr:cNvPr id="7407" name="Check Box 239" hidden="1">
              <a:extLst>
                <a:ext uri="{63B3BB69-23CF-44E3-9099-C40C66FF867C}">
                  <a14:compatExt spid="_x0000_s7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240</xdr:row>
          <xdr:rowOff>180975</xdr:rowOff>
        </xdr:from>
        <xdr:to>
          <xdr:col>2</xdr:col>
          <xdr:colOff>0</xdr:colOff>
          <xdr:row>242</xdr:row>
          <xdr:rowOff>19050</xdr:rowOff>
        </xdr:to>
        <xdr:sp macro="" textlink="">
          <xdr:nvSpPr>
            <xdr:cNvPr id="7408" name="Check Box 240" hidden="1">
              <a:extLst>
                <a:ext uri="{63B3BB69-23CF-44E3-9099-C40C66FF867C}">
                  <a14:compatExt spid="_x0000_s7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241</xdr:row>
          <xdr:rowOff>180975</xdr:rowOff>
        </xdr:from>
        <xdr:to>
          <xdr:col>2</xdr:col>
          <xdr:colOff>0</xdr:colOff>
          <xdr:row>243</xdr:row>
          <xdr:rowOff>19050</xdr:rowOff>
        </xdr:to>
        <xdr:sp macro="" textlink="">
          <xdr:nvSpPr>
            <xdr:cNvPr id="7409" name="Check Box 241" hidden="1">
              <a:extLst>
                <a:ext uri="{63B3BB69-23CF-44E3-9099-C40C66FF867C}">
                  <a14:compatExt spid="_x0000_s7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242</xdr:row>
          <xdr:rowOff>180975</xdr:rowOff>
        </xdr:from>
        <xdr:to>
          <xdr:col>2</xdr:col>
          <xdr:colOff>0</xdr:colOff>
          <xdr:row>244</xdr:row>
          <xdr:rowOff>19050</xdr:rowOff>
        </xdr:to>
        <xdr:sp macro="" textlink="">
          <xdr:nvSpPr>
            <xdr:cNvPr id="7410" name="Check Box 242" hidden="1">
              <a:extLst>
                <a:ext uri="{63B3BB69-23CF-44E3-9099-C40C66FF867C}">
                  <a14:compatExt spid="_x0000_s7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243</xdr:row>
          <xdr:rowOff>180975</xdr:rowOff>
        </xdr:from>
        <xdr:to>
          <xdr:col>2</xdr:col>
          <xdr:colOff>0</xdr:colOff>
          <xdr:row>245</xdr:row>
          <xdr:rowOff>19050</xdr:rowOff>
        </xdr:to>
        <xdr:sp macro="" textlink="">
          <xdr:nvSpPr>
            <xdr:cNvPr id="7411" name="Check Box 243" hidden="1">
              <a:extLst>
                <a:ext uri="{63B3BB69-23CF-44E3-9099-C40C66FF867C}">
                  <a14:compatExt spid="_x0000_s7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244</xdr:row>
          <xdr:rowOff>180975</xdr:rowOff>
        </xdr:from>
        <xdr:to>
          <xdr:col>2</xdr:col>
          <xdr:colOff>0</xdr:colOff>
          <xdr:row>246</xdr:row>
          <xdr:rowOff>19050</xdr:rowOff>
        </xdr:to>
        <xdr:sp macro="" textlink="">
          <xdr:nvSpPr>
            <xdr:cNvPr id="7412" name="Check Box 244" hidden="1">
              <a:extLst>
                <a:ext uri="{63B3BB69-23CF-44E3-9099-C40C66FF867C}">
                  <a14:compatExt spid="_x0000_s7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245</xdr:row>
          <xdr:rowOff>180975</xdr:rowOff>
        </xdr:from>
        <xdr:to>
          <xdr:col>2</xdr:col>
          <xdr:colOff>0</xdr:colOff>
          <xdr:row>247</xdr:row>
          <xdr:rowOff>19050</xdr:rowOff>
        </xdr:to>
        <xdr:sp macro="" textlink="">
          <xdr:nvSpPr>
            <xdr:cNvPr id="7413" name="Check Box 245" hidden="1">
              <a:extLst>
                <a:ext uri="{63B3BB69-23CF-44E3-9099-C40C66FF867C}">
                  <a14:compatExt spid="_x0000_s7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246</xdr:row>
          <xdr:rowOff>180975</xdr:rowOff>
        </xdr:from>
        <xdr:to>
          <xdr:col>2</xdr:col>
          <xdr:colOff>0</xdr:colOff>
          <xdr:row>248</xdr:row>
          <xdr:rowOff>19050</xdr:rowOff>
        </xdr:to>
        <xdr:sp macro="" textlink="">
          <xdr:nvSpPr>
            <xdr:cNvPr id="7414" name="Check Box 246" hidden="1">
              <a:extLst>
                <a:ext uri="{63B3BB69-23CF-44E3-9099-C40C66FF867C}">
                  <a14:compatExt spid="_x0000_s7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247</xdr:row>
          <xdr:rowOff>180975</xdr:rowOff>
        </xdr:from>
        <xdr:to>
          <xdr:col>2</xdr:col>
          <xdr:colOff>0</xdr:colOff>
          <xdr:row>249</xdr:row>
          <xdr:rowOff>19050</xdr:rowOff>
        </xdr:to>
        <xdr:sp macro="" textlink="">
          <xdr:nvSpPr>
            <xdr:cNvPr id="7415" name="Check Box 247" hidden="1">
              <a:extLst>
                <a:ext uri="{63B3BB69-23CF-44E3-9099-C40C66FF867C}">
                  <a14:compatExt spid="_x0000_s7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248</xdr:row>
          <xdr:rowOff>180975</xdr:rowOff>
        </xdr:from>
        <xdr:to>
          <xdr:col>2</xdr:col>
          <xdr:colOff>0</xdr:colOff>
          <xdr:row>250</xdr:row>
          <xdr:rowOff>19050</xdr:rowOff>
        </xdr:to>
        <xdr:sp macro="" textlink="">
          <xdr:nvSpPr>
            <xdr:cNvPr id="7416" name="Check Box 248" hidden="1">
              <a:extLst>
                <a:ext uri="{63B3BB69-23CF-44E3-9099-C40C66FF867C}">
                  <a14:compatExt spid="_x0000_s7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249</xdr:row>
          <xdr:rowOff>180975</xdr:rowOff>
        </xdr:from>
        <xdr:to>
          <xdr:col>2</xdr:col>
          <xdr:colOff>0</xdr:colOff>
          <xdr:row>251</xdr:row>
          <xdr:rowOff>19050</xdr:rowOff>
        </xdr:to>
        <xdr:sp macro="" textlink="">
          <xdr:nvSpPr>
            <xdr:cNvPr id="7417" name="Check Box 249" hidden="1">
              <a:extLst>
                <a:ext uri="{63B3BB69-23CF-44E3-9099-C40C66FF867C}">
                  <a14:compatExt spid="_x0000_s7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250</xdr:row>
          <xdr:rowOff>180975</xdr:rowOff>
        </xdr:from>
        <xdr:to>
          <xdr:col>2</xdr:col>
          <xdr:colOff>0</xdr:colOff>
          <xdr:row>252</xdr:row>
          <xdr:rowOff>19050</xdr:rowOff>
        </xdr:to>
        <xdr:sp macro="" textlink="">
          <xdr:nvSpPr>
            <xdr:cNvPr id="7418" name="Check Box 250" hidden="1">
              <a:extLst>
                <a:ext uri="{63B3BB69-23CF-44E3-9099-C40C66FF867C}">
                  <a14:compatExt spid="_x0000_s7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251</xdr:row>
          <xdr:rowOff>180975</xdr:rowOff>
        </xdr:from>
        <xdr:to>
          <xdr:col>2</xdr:col>
          <xdr:colOff>0</xdr:colOff>
          <xdr:row>253</xdr:row>
          <xdr:rowOff>19050</xdr:rowOff>
        </xdr:to>
        <xdr:sp macro="" textlink="">
          <xdr:nvSpPr>
            <xdr:cNvPr id="7419" name="Check Box 251" hidden="1">
              <a:extLst>
                <a:ext uri="{63B3BB69-23CF-44E3-9099-C40C66FF867C}">
                  <a14:compatExt spid="_x0000_s7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252</xdr:row>
          <xdr:rowOff>180975</xdr:rowOff>
        </xdr:from>
        <xdr:to>
          <xdr:col>2</xdr:col>
          <xdr:colOff>0</xdr:colOff>
          <xdr:row>254</xdr:row>
          <xdr:rowOff>19050</xdr:rowOff>
        </xdr:to>
        <xdr:sp macro="" textlink="">
          <xdr:nvSpPr>
            <xdr:cNvPr id="7420" name="Check Box 252" hidden="1">
              <a:extLst>
                <a:ext uri="{63B3BB69-23CF-44E3-9099-C40C66FF867C}">
                  <a14:compatExt spid="_x0000_s7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253</xdr:row>
          <xdr:rowOff>180975</xdr:rowOff>
        </xdr:from>
        <xdr:to>
          <xdr:col>2</xdr:col>
          <xdr:colOff>0</xdr:colOff>
          <xdr:row>255</xdr:row>
          <xdr:rowOff>19050</xdr:rowOff>
        </xdr:to>
        <xdr:sp macro="" textlink="">
          <xdr:nvSpPr>
            <xdr:cNvPr id="7421" name="Check Box 253" hidden="1">
              <a:extLst>
                <a:ext uri="{63B3BB69-23CF-44E3-9099-C40C66FF867C}">
                  <a14:compatExt spid="_x0000_s7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254</xdr:row>
          <xdr:rowOff>180975</xdr:rowOff>
        </xdr:from>
        <xdr:to>
          <xdr:col>2</xdr:col>
          <xdr:colOff>0</xdr:colOff>
          <xdr:row>256</xdr:row>
          <xdr:rowOff>19050</xdr:rowOff>
        </xdr:to>
        <xdr:sp macro="" textlink="">
          <xdr:nvSpPr>
            <xdr:cNvPr id="7422" name="Check Box 254" hidden="1">
              <a:extLst>
                <a:ext uri="{63B3BB69-23CF-44E3-9099-C40C66FF867C}">
                  <a14:compatExt spid="_x0000_s7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255</xdr:row>
          <xdr:rowOff>180975</xdr:rowOff>
        </xdr:from>
        <xdr:to>
          <xdr:col>2</xdr:col>
          <xdr:colOff>0</xdr:colOff>
          <xdr:row>257</xdr:row>
          <xdr:rowOff>19050</xdr:rowOff>
        </xdr:to>
        <xdr:sp macro="" textlink="">
          <xdr:nvSpPr>
            <xdr:cNvPr id="7423" name="Check Box 255" hidden="1">
              <a:extLst>
                <a:ext uri="{63B3BB69-23CF-44E3-9099-C40C66FF867C}">
                  <a14:compatExt spid="_x0000_s7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256</xdr:row>
          <xdr:rowOff>180975</xdr:rowOff>
        </xdr:from>
        <xdr:to>
          <xdr:col>2</xdr:col>
          <xdr:colOff>0</xdr:colOff>
          <xdr:row>258</xdr:row>
          <xdr:rowOff>19050</xdr:rowOff>
        </xdr:to>
        <xdr:sp macro="" textlink="">
          <xdr:nvSpPr>
            <xdr:cNvPr id="7424" name="Check Box 256" hidden="1">
              <a:extLst>
                <a:ext uri="{63B3BB69-23CF-44E3-9099-C40C66FF867C}">
                  <a14:compatExt spid="_x0000_s7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257</xdr:row>
          <xdr:rowOff>180975</xdr:rowOff>
        </xdr:from>
        <xdr:to>
          <xdr:col>2</xdr:col>
          <xdr:colOff>0</xdr:colOff>
          <xdr:row>259</xdr:row>
          <xdr:rowOff>19050</xdr:rowOff>
        </xdr:to>
        <xdr:sp macro="" textlink="">
          <xdr:nvSpPr>
            <xdr:cNvPr id="7425" name="Check Box 257" hidden="1">
              <a:extLst>
                <a:ext uri="{63B3BB69-23CF-44E3-9099-C40C66FF867C}">
                  <a14:compatExt spid="_x0000_s7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258</xdr:row>
          <xdr:rowOff>180975</xdr:rowOff>
        </xdr:from>
        <xdr:to>
          <xdr:col>2</xdr:col>
          <xdr:colOff>0</xdr:colOff>
          <xdr:row>260</xdr:row>
          <xdr:rowOff>19050</xdr:rowOff>
        </xdr:to>
        <xdr:sp macro="" textlink="">
          <xdr:nvSpPr>
            <xdr:cNvPr id="7426" name="Check Box 258" hidden="1">
              <a:extLst>
                <a:ext uri="{63B3BB69-23CF-44E3-9099-C40C66FF867C}">
                  <a14:compatExt spid="_x0000_s7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259</xdr:row>
          <xdr:rowOff>180975</xdr:rowOff>
        </xdr:from>
        <xdr:to>
          <xdr:col>2</xdr:col>
          <xdr:colOff>0</xdr:colOff>
          <xdr:row>261</xdr:row>
          <xdr:rowOff>19050</xdr:rowOff>
        </xdr:to>
        <xdr:sp macro="" textlink="">
          <xdr:nvSpPr>
            <xdr:cNvPr id="7427" name="Check Box 259" hidden="1">
              <a:extLst>
                <a:ext uri="{63B3BB69-23CF-44E3-9099-C40C66FF867C}">
                  <a14:compatExt spid="_x0000_s7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260</xdr:row>
          <xdr:rowOff>180975</xdr:rowOff>
        </xdr:from>
        <xdr:to>
          <xdr:col>2</xdr:col>
          <xdr:colOff>0</xdr:colOff>
          <xdr:row>262</xdr:row>
          <xdr:rowOff>19050</xdr:rowOff>
        </xdr:to>
        <xdr:sp macro="" textlink="">
          <xdr:nvSpPr>
            <xdr:cNvPr id="7428" name="Check Box 260" hidden="1">
              <a:extLst>
                <a:ext uri="{63B3BB69-23CF-44E3-9099-C40C66FF867C}">
                  <a14:compatExt spid="_x0000_s7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261</xdr:row>
          <xdr:rowOff>180975</xdr:rowOff>
        </xdr:from>
        <xdr:to>
          <xdr:col>2</xdr:col>
          <xdr:colOff>0</xdr:colOff>
          <xdr:row>263</xdr:row>
          <xdr:rowOff>19050</xdr:rowOff>
        </xdr:to>
        <xdr:sp macro="" textlink="">
          <xdr:nvSpPr>
            <xdr:cNvPr id="7429" name="Check Box 261" hidden="1">
              <a:extLst>
                <a:ext uri="{63B3BB69-23CF-44E3-9099-C40C66FF867C}">
                  <a14:compatExt spid="_x0000_s7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262</xdr:row>
          <xdr:rowOff>180975</xdr:rowOff>
        </xdr:from>
        <xdr:to>
          <xdr:col>2</xdr:col>
          <xdr:colOff>0</xdr:colOff>
          <xdr:row>264</xdr:row>
          <xdr:rowOff>19050</xdr:rowOff>
        </xdr:to>
        <xdr:sp macro="" textlink="">
          <xdr:nvSpPr>
            <xdr:cNvPr id="7430" name="Check Box 262" hidden="1">
              <a:extLst>
                <a:ext uri="{63B3BB69-23CF-44E3-9099-C40C66FF867C}">
                  <a14:compatExt spid="_x0000_s7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263</xdr:row>
          <xdr:rowOff>180975</xdr:rowOff>
        </xdr:from>
        <xdr:to>
          <xdr:col>2</xdr:col>
          <xdr:colOff>0</xdr:colOff>
          <xdr:row>265</xdr:row>
          <xdr:rowOff>19050</xdr:rowOff>
        </xdr:to>
        <xdr:sp macro="" textlink="">
          <xdr:nvSpPr>
            <xdr:cNvPr id="7431" name="Check Box 263" hidden="1">
              <a:extLst>
                <a:ext uri="{63B3BB69-23CF-44E3-9099-C40C66FF867C}">
                  <a14:compatExt spid="_x0000_s7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264</xdr:row>
          <xdr:rowOff>180975</xdr:rowOff>
        </xdr:from>
        <xdr:to>
          <xdr:col>2</xdr:col>
          <xdr:colOff>0</xdr:colOff>
          <xdr:row>266</xdr:row>
          <xdr:rowOff>19050</xdr:rowOff>
        </xdr:to>
        <xdr:sp macro="" textlink="">
          <xdr:nvSpPr>
            <xdr:cNvPr id="7432" name="Check Box 264" hidden="1">
              <a:extLst>
                <a:ext uri="{63B3BB69-23CF-44E3-9099-C40C66FF867C}">
                  <a14:compatExt spid="_x0000_s7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265</xdr:row>
          <xdr:rowOff>180975</xdr:rowOff>
        </xdr:from>
        <xdr:to>
          <xdr:col>2</xdr:col>
          <xdr:colOff>0</xdr:colOff>
          <xdr:row>267</xdr:row>
          <xdr:rowOff>19050</xdr:rowOff>
        </xdr:to>
        <xdr:sp macro="" textlink="">
          <xdr:nvSpPr>
            <xdr:cNvPr id="7433" name="Check Box 265" hidden="1">
              <a:extLst>
                <a:ext uri="{63B3BB69-23CF-44E3-9099-C40C66FF867C}">
                  <a14:compatExt spid="_x0000_s7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266</xdr:row>
          <xdr:rowOff>180975</xdr:rowOff>
        </xdr:from>
        <xdr:to>
          <xdr:col>2</xdr:col>
          <xdr:colOff>0</xdr:colOff>
          <xdr:row>268</xdr:row>
          <xdr:rowOff>19050</xdr:rowOff>
        </xdr:to>
        <xdr:sp macro="" textlink="">
          <xdr:nvSpPr>
            <xdr:cNvPr id="7434" name="Check Box 266" hidden="1">
              <a:extLst>
                <a:ext uri="{63B3BB69-23CF-44E3-9099-C40C66FF867C}">
                  <a14:compatExt spid="_x0000_s7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267</xdr:row>
          <xdr:rowOff>180975</xdr:rowOff>
        </xdr:from>
        <xdr:to>
          <xdr:col>2</xdr:col>
          <xdr:colOff>0</xdr:colOff>
          <xdr:row>269</xdr:row>
          <xdr:rowOff>19050</xdr:rowOff>
        </xdr:to>
        <xdr:sp macro="" textlink="">
          <xdr:nvSpPr>
            <xdr:cNvPr id="7435" name="Check Box 267" hidden="1">
              <a:extLst>
                <a:ext uri="{63B3BB69-23CF-44E3-9099-C40C66FF867C}">
                  <a14:compatExt spid="_x0000_s7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268</xdr:row>
          <xdr:rowOff>180975</xdr:rowOff>
        </xdr:from>
        <xdr:to>
          <xdr:col>2</xdr:col>
          <xdr:colOff>0</xdr:colOff>
          <xdr:row>270</xdr:row>
          <xdr:rowOff>19050</xdr:rowOff>
        </xdr:to>
        <xdr:sp macro="" textlink="">
          <xdr:nvSpPr>
            <xdr:cNvPr id="7436" name="Check Box 268" hidden="1">
              <a:extLst>
                <a:ext uri="{63B3BB69-23CF-44E3-9099-C40C66FF867C}">
                  <a14:compatExt spid="_x0000_s7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269</xdr:row>
          <xdr:rowOff>180975</xdr:rowOff>
        </xdr:from>
        <xdr:to>
          <xdr:col>2</xdr:col>
          <xdr:colOff>0</xdr:colOff>
          <xdr:row>271</xdr:row>
          <xdr:rowOff>19050</xdr:rowOff>
        </xdr:to>
        <xdr:sp macro="" textlink="">
          <xdr:nvSpPr>
            <xdr:cNvPr id="7437" name="Check Box 269" hidden="1">
              <a:extLst>
                <a:ext uri="{63B3BB69-23CF-44E3-9099-C40C66FF867C}">
                  <a14:compatExt spid="_x0000_s7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270</xdr:row>
          <xdr:rowOff>180975</xdr:rowOff>
        </xdr:from>
        <xdr:to>
          <xdr:col>2</xdr:col>
          <xdr:colOff>0</xdr:colOff>
          <xdr:row>272</xdr:row>
          <xdr:rowOff>19050</xdr:rowOff>
        </xdr:to>
        <xdr:sp macro="" textlink="">
          <xdr:nvSpPr>
            <xdr:cNvPr id="7438" name="Check Box 270" hidden="1">
              <a:extLst>
                <a:ext uri="{63B3BB69-23CF-44E3-9099-C40C66FF867C}">
                  <a14:compatExt spid="_x0000_s7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271</xdr:row>
          <xdr:rowOff>180975</xdr:rowOff>
        </xdr:from>
        <xdr:to>
          <xdr:col>2</xdr:col>
          <xdr:colOff>0</xdr:colOff>
          <xdr:row>273</xdr:row>
          <xdr:rowOff>19050</xdr:rowOff>
        </xdr:to>
        <xdr:sp macro="" textlink="">
          <xdr:nvSpPr>
            <xdr:cNvPr id="7439" name="Check Box 271" hidden="1">
              <a:extLst>
                <a:ext uri="{63B3BB69-23CF-44E3-9099-C40C66FF867C}">
                  <a14:compatExt spid="_x0000_s7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272</xdr:row>
          <xdr:rowOff>180975</xdr:rowOff>
        </xdr:from>
        <xdr:to>
          <xdr:col>2</xdr:col>
          <xdr:colOff>0</xdr:colOff>
          <xdr:row>274</xdr:row>
          <xdr:rowOff>19050</xdr:rowOff>
        </xdr:to>
        <xdr:sp macro="" textlink="">
          <xdr:nvSpPr>
            <xdr:cNvPr id="7440" name="Check Box 272" hidden="1">
              <a:extLst>
                <a:ext uri="{63B3BB69-23CF-44E3-9099-C40C66FF867C}">
                  <a14:compatExt spid="_x0000_s7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273</xdr:row>
          <xdr:rowOff>180975</xdr:rowOff>
        </xdr:from>
        <xdr:to>
          <xdr:col>2</xdr:col>
          <xdr:colOff>0</xdr:colOff>
          <xdr:row>275</xdr:row>
          <xdr:rowOff>19050</xdr:rowOff>
        </xdr:to>
        <xdr:sp macro="" textlink="">
          <xdr:nvSpPr>
            <xdr:cNvPr id="7441" name="Check Box 273" hidden="1">
              <a:extLst>
                <a:ext uri="{63B3BB69-23CF-44E3-9099-C40C66FF867C}">
                  <a14:compatExt spid="_x0000_s7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274</xdr:row>
          <xdr:rowOff>180975</xdr:rowOff>
        </xdr:from>
        <xdr:to>
          <xdr:col>2</xdr:col>
          <xdr:colOff>0</xdr:colOff>
          <xdr:row>276</xdr:row>
          <xdr:rowOff>19050</xdr:rowOff>
        </xdr:to>
        <xdr:sp macro="" textlink="">
          <xdr:nvSpPr>
            <xdr:cNvPr id="7442" name="Check Box 274" hidden="1">
              <a:extLst>
                <a:ext uri="{63B3BB69-23CF-44E3-9099-C40C66FF867C}">
                  <a14:compatExt spid="_x0000_s7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275</xdr:row>
          <xdr:rowOff>180975</xdr:rowOff>
        </xdr:from>
        <xdr:to>
          <xdr:col>2</xdr:col>
          <xdr:colOff>0</xdr:colOff>
          <xdr:row>277</xdr:row>
          <xdr:rowOff>19050</xdr:rowOff>
        </xdr:to>
        <xdr:sp macro="" textlink="">
          <xdr:nvSpPr>
            <xdr:cNvPr id="7443" name="Check Box 275" hidden="1">
              <a:extLst>
                <a:ext uri="{63B3BB69-23CF-44E3-9099-C40C66FF867C}">
                  <a14:compatExt spid="_x0000_s7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276</xdr:row>
          <xdr:rowOff>180975</xdr:rowOff>
        </xdr:from>
        <xdr:to>
          <xdr:col>2</xdr:col>
          <xdr:colOff>0</xdr:colOff>
          <xdr:row>278</xdr:row>
          <xdr:rowOff>19050</xdr:rowOff>
        </xdr:to>
        <xdr:sp macro="" textlink="">
          <xdr:nvSpPr>
            <xdr:cNvPr id="7444" name="Check Box 276" hidden="1">
              <a:extLst>
                <a:ext uri="{63B3BB69-23CF-44E3-9099-C40C66FF867C}">
                  <a14:compatExt spid="_x0000_s7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277</xdr:row>
          <xdr:rowOff>180975</xdr:rowOff>
        </xdr:from>
        <xdr:to>
          <xdr:col>2</xdr:col>
          <xdr:colOff>0</xdr:colOff>
          <xdr:row>279</xdr:row>
          <xdr:rowOff>19050</xdr:rowOff>
        </xdr:to>
        <xdr:sp macro="" textlink="">
          <xdr:nvSpPr>
            <xdr:cNvPr id="7445" name="Check Box 277" hidden="1">
              <a:extLst>
                <a:ext uri="{63B3BB69-23CF-44E3-9099-C40C66FF867C}">
                  <a14:compatExt spid="_x0000_s7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278</xdr:row>
          <xdr:rowOff>180975</xdr:rowOff>
        </xdr:from>
        <xdr:to>
          <xdr:col>2</xdr:col>
          <xdr:colOff>0</xdr:colOff>
          <xdr:row>280</xdr:row>
          <xdr:rowOff>19050</xdr:rowOff>
        </xdr:to>
        <xdr:sp macro="" textlink="">
          <xdr:nvSpPr>
            <xdr:cNvPr id="7446" name="Check Box 278" hidden="1">
              <a:extLst>
                <a:ext uri="{63B3BB69-23CF-44E3-9099-C40C66FF867C}">
                  <a14:compatExt spid="_x0000_s7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279</xdr:row>
          <xdr:rowOff>180975</xdr:rowOff>
        </xdr:from>
        <xdr:to>
          <xdr:col>2</xdr:col>
          <xdr:colOff>0</xdr:colOff>
          <xdr:row>281</xdr:row>
          <xdr:rowOff>19050</xdr:rowOff>
        </xdr:to>
        <xdr:sp macro="" textlink="">
          <xdr:nvSpPr>
            <xdr:cNvPr id="7447" name="Check Box 279" hidden="1">
              <a:extLst>
                <a:ext uri="{63B3BB69-23CF-44E3-9099-C40C66FF867C}">
                  <a14:compatExt spid="_x0000_s7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280</xdr:row>
          <xdr:rowOff>180975</xdr:rowOff>
        </xdr:from>
        <xdr:to>
          <xdr:col>2</xdr:col>
          <xdr:colOff>0</xdr:colOff>
          <xdr:row>282</xdr:row>
          <xdr:rowOff>19050</xdr:rowOff>
        </xdr:to>
        <xdr:sp macro="" textlink="">
          <xdr:nvSpPr>
            <xdr:cNvPr id="7448" name="Check Box 280" hidden="1">
              <a:extLst>
                <a:ext uri="{63B3BB69-23CF-44E3-9099-C40C66FF867C}">
                  <a14:compatExt spid="_x0000_s7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281</xdr:row>
          <xdr:rowOff>180975</xdr:rowOff>
        </xdr:from>
        <xdr:to>
          <xdr:col>2</xdr:col>
          <xdr:colOff>0</xdr:colOff>
          <xdr:row>283</xdr:row>
          <xdr:rowOff>19050</xdr:rowOff>
        </xdr:to>
        <xdr:sp macro="" textlink="">
          <xdr:nvSpPr>
            <xdr:cNvPr id="7449" name="Check Box 281" hidden="1">
              <a:extLst>
                <a:ext uri="{63B3BB69-23CF-44E3-9099-C40C66FF867C}">
                  <a14:compatExt spid="_x0000_s7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282</xdr:row>
          <xdr:rowOff>180975</xdr:rowOff>
        </xdr:from>
        <xdr:to>
          <xdr:col>2</xdr:col>
          <xdr:colOff>0</xdr:colOff>
          <xdr:row>284</xdr:row>
          <xdr:rowOff>19050</xdr:rowOff>
        </xdr:to>
        <xdr:sp macro="" textlink="">
          <xdr:nvSpPr>
            <xdr:cNvPr id="7450" name="Check Box 282" hidden="1">
              <a:extLst>
                <a:ext uri="{63B3BB69-23CF-44E3-9099-C40C66FF867C}">
                  <a14:compatExt spid="_x0000_s7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283</xdr:row>
          <xdr:rowOff>180975</xdr:rowOff>
        </xdr:from>
        <xdr:to>
          <xdr:col>2</xdr:col>
          <xdr:colOff>0</xdr:colOff>
          <xdr:row>285</xdr:row>
          <xdr:rowOff>19050</xdr:rowOff>
        </xdr:to>
        <xdr:sp macro="" textlink="">
          <xdr:nvSpPr>
            <xdr:cNvPr id="7451" name="Check Box 283" hidden="1">
              <a:extLst>
                <a:ext uri="{63B3BB69-23CF-44E3-9099-C40C66FF867C}">
                  <a14:compatExt spid="_x0000_s7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284</xdr:row>
          <xdr:rowOff>180975</xdr:rowOff>
        </xdr:from>
        <xdr:to>
          <xdr:col>2</xdr:col>
          <xdr:colOff>0</xdr:colOff>
          <xdr:row>286</xdr:row>
          <xdr:rowOff>19050</xdr:rowOff>
        </xdr:to>
        <xdr:sp macro="" textlink="">
          <xdr:nvSpPr>
            <xdr:cNvPr id="7452" name="Check Box 284" hidden="1">
              <a:extLst>
                <a:ext uri="{63B3BB69-23CF-44E3-9099-C40C66FF867C}">
                  <a14:compatExt spid="_x0000_s7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285</xdr:row>
          <xdr:rowOff>180975</xdr:rowOff>
        </xdr:from>
        <xdr:to>
          <xdr:col>2</xdr:col>
          <xdr:colOff>0</xdr:colOff>
          <xdr:row>287</xdr:row>
          <xdr:rowOff>19050</xdr:rowOff>
        </xdr:to>
        <xdr:sp macro="" textlink="">
          <xdr:nvSpPr>
            <xdr:cNvPr id="7453" name="Check Box 285" hidden="1">
              <a:extLst>
                <a:ext uri="{63B3BB69-23CF-44E3-9099-C40C66FF867C}">
                  <a14:compatExt spid="_x0000_s7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286</xdr:row>
          <xdr:rowOff>180975</xdr:rowOff>
        </xdr:from>
        <xdr:to>
          <xdr:col>2</xdr:col>
          <xdr:colOff>0</xdr:colOff>
          <xdr:row>288</xdr:row>
          <xdr:rowOff>19050</xdr:rowOff>
        </xdr:to>
        <xdr:sp macro="" textlink="">
          <xdr:nvSpPr>
            <xdr:cNvPr id="7454" name="Check Box 286" hidden="1">
              <a:extLst>
                <a:ext uri="{63B3BB69-23CF-44E3-9099-C40C66FF867C}">
                  <a14:compatExt spid="_x0000_s7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287</xdr:row>
          <xdr:rowOff>180975</xdr:rowOff>
        </xdr:from>
        <xdr:to>
          <xdr:col>2</xdr:col>
          <xdr:colOff>0</xdr:colOff>
          <xdr:row>289</xdr:row>
          <xdr:rowOff>19050</xdr:rowOff>
        </xdr:to>
        <xdr:sp macro="" textlink="">
          <xdr:nvSpPr>
            <xdr:cNvPr id="7455" name="Check Box 287" hidden="1">
              <a:extLst>
                <a:ext uri="{63B3BB69-23CF-44E3-9099-C40C66FF867C}">
                  <a14:compatExt spid="_x0000_s7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288</xdr:row>
          <xdr:rowOff>180975</xdr:rowOff>
        </xdr:from>
        <xdr:to>
          <xdr:col>2</xdr:col>
          <xdr:colOff>0</xdr:colOff>
          <xdr:row>290</xdr:row>
          <xdr:rowOff>19050</xdr:rowOff>
        </xdr:to>
        <xdr:sp macro="" textlink="">
          <xdr:nvSpPr>
            <xdr:cNvPr id="7456" name="Check Box 288" hidden="1">
              <a:extLst>
                <a:ext uri="{63B3BB69-23CF-44E3-9099-C40C66FF867C}">
                  <a14:compatExt spid="_x0000_s7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289</xdr:row>
          <xdr:rowOff>180975</xdr:rowOff>
        </xdr:from>
        <xdr:to>
          <xdr:col>2</xdr:col>
          <xdr:colOff>0</xdr:colOff>
          <xdr:row>291</xdr:row>
          <xdr:rowOff>19050</xdr:rowOff>
        </xdr:to>
        <xdr:sp macro="" textlink="">
          <xdr:nvSpPr>
            <xdr:cNvPr id="7457" name="Check Box 289" hidden="1">
              <a:extLst>
                <a:ext uri="{63B3BB69-23CF-44E3-9099-C40C66FF867C}">
                  <a14:compatExt spid="_x0000_s7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290</xdr:row>
          <xdr:rowOff>180975</xdr:rowOff>
        </xdr:from>
        <xdr:to>
          <xdr:col>2</xdr:col>
          <xdr:colOff>0</xdr:colOff>
          <xdr:row>292</xdr:row>
          <xdr:rowOff>19050</xdr:rowOff>
        </xdr:to>
        <xdr:sp macro="" textlink="">
          <xdr:nvSpPr>
            <xdr:cNvPr id="7458" name="Check Box 290" hidden="1">
              <a:extLst>
                <a:ext uri="{63B3BB69-23CF-44E3-9099-C40C66FF867C}">
                  <a14:compatExt spid="_x0000_s7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291</xdr:row>
          <xdr:rowOff>180975</xdr:rowOff>
        </xdr:from>
        <xdr:to>
          <xdr:col>2</xdr:col>
          <xdr:colOff>0</xdr:colOff>
          <xdr:row>293</xdr:row>
          <xdr:rowOff>19050</xdr:rowOff>
        </xdr:to>
        <xdr:sp macro="" textlink="">
          <xdr:nvSpPr>
            <xdr:cNvPr id="7459" name="Check Box 291" hidden="1">
              <a:extLst>
                <a:ext uri="{63B3BB69-23CF-44E3-9099-C40C66FF867C}">
                  <a14:compatExt spid="_x0000_s7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292</xdr:row>
          <xdr:rowOff>180975</xdr:rowOff>
        </xdr:from>
        <xdr:to>
          <xdr:col>2</xdr:col>
          <xdr:colOff>0</xdr:colOff>
          <xdr:row>294</xdr:row>
          <xdr:rowOff>19050</xdr:rowOff>
        </xdr:to>
        <xdr:sp macro="" textlink="">
          <xdr:nvSpPr>
            <xdr:cNvPr id="7460" name="Check Box 292" hidden="1">
              <a:extLst>
                <a:ext uri="{63B3BB69-23CF-44E3-9099-C40C66FF867C}">
                  <a14:compatExt spid="_x0000_s7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293</xdr:row>
          <xdr:rowOff>180975</xdr:rowOff>
        </xdr:from>
        <xdr:to>
          <xdr:col>2</xdr:col>
          <xdr:colOff>0</xdr:colOff>
          <xdr:row>295</xdr:row>
          <xdr:rowOff>19050</xdr:rowOff>
        </xdr:to>
        <xdr:sp macro="" textlink="">
          <xdr:nvSpPr>
            <xdr:cNvPr id="7461" name="Check Box 293" hidden="1">
              <a:extLst>
                <a:ext uri="{63B3BB69-23CF-44E3-9099-C40C66FF867C}">
                  <a14:compatExt spid="_x0000_s7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294</xdr:row>
          <xdr:rowOff>180975</xdr:rowOff>
        </xdr:from>
        <xdr:to>
          <xdr:col>2</xdr:col>
          <xdr:colOff>0</xdr:colOff>
          <xdr:row>296</xdr:row>
          <xdr:rowOff>19050</xdr:rowOff>
        </xdr:to>
        <xdr:sp macro="" textlink="">
          <xdr:nvSpPr>
            <xdr:cNvPr id="7462" name="Check Box 294" hidden="1">
              <a:extLst>
                <a:ext uri="{63B3BB69-23CF-44E3-9099-C40C66FF867C}">
                  <a14:compatExt spid="_x0000_s7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295</xdr:row>
          <xdr:rowOff>180975</xdr:rowOff>
        </xdr:from>
        <xdr:to>
          <xdr:col>2</xdr:col>
          <xdr:colOff>0</xdr:colOff>
          <xdr:row>297</xdr:row>
          <xdr:rowOff>19050</xdr:rowOff>
        </xdr:to>
        <xdr:sp macro="" textlink="">
          <xdr:nvSpPr>
            <xdr:cNvPr id="7463" name="Check Box 295" hidden="1">
              <a:extLst>
                <a:ext uri="{63B3BB69-23CF-44E3-9099-C40C66FF867C}">
                  <a14:compatExt spid="_x0000_s7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296</xdr:row>
          <xdr:rowOff>180975</xdr:rowOff>
        </xdr:from>
        <xdr:to>
          <xdr:col>2</xdr:col>
          <xdr:colOff>0</xdr:colOff>
          <xdr:row>298</xdr:row>
          <xdr:rowOff>19050</xdr:rowOff>
        </xdr:to>
        <xdr:sp macro="" textlink="">
          <xdr:nvSpPr>
            <xdr:cNvPr id="7464" name="Check Box 296" hidden="1">
              <a:extLst>
                <a:ext uri="{63B3BB69-23CF-44E3-9099-C40C66FF867C}">
                  <a14:compatExt spid="_x0000_s7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297</xdr:row>
          <xdr:rowOff>180975</xdr:rowOff>
        </xdr:from>
        <xdr:to>
          <xdr:col>2</xdr:col>
          <xdr:colOff>0</xdr:colOff>
          <xdr:row>299</xdr:row>
          <xdr:rowOff>19050</xdr:rowOff>
        </xdr:to>
        <xdr:sp macro="" textlink="">
          <xdr:nvSpPr>
            <xdr:cNvPr id="7465" name="Check Box 297" hidden="1">
              <a:extLst>
                <a:ext uri="{63B3BB69-23CF-44E3-9099-C40C66FF867C}">
                  <a14:compatExt spid="_x0000_s7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298</xdr:row>
          <xdr:rowOff>180975</xdr:rowOff>
        </xdr:from>
        <xdr:to>
          <xdr:col>2</xdr:col>
          <xdr:colOff>0</xdr:colOff>
          <xdr:row>300</xdr:row>
          <xdr:rowOff>19050</xdr:rowOff>
        </xdr:to>
        <xdr:sp macro="" textlink="">
          <xdr:nvSpPr>
            <xdr:cNvPr id="7466" name="Check Box 298" hidden="1">
              <a:extLst>
                <a:ext uri="{63B3BB69-23CF-44E3-9099-C40C66FF867C}">
                  <a14:compatExt spid="_x0000_s7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299</xdr:row>
          <xdr:rowOff>180975</xdr:rowOff>
        </xdr:from>
        <xdr:to>
          <xdr:col>2</xdr:col>
          <xdr:colOff>0</xdr:colOff>
          <xdr:row>301</xdr:row>
          <xdr:rowOff>19050</xdr:rowOff>
        </xdr:to>
        <xdr:sp macro="" textlink="">
          <xdr:nvSpPr>
            <xdr:cNvPr id="7467" name="Check Box 299" hidden="1">
              <a:extLst>
                <a:ext uri="{63B3BB69-23CF-44E3-9099-C40C66FF867C}">
                  <a14:compatExt spid="_x0000_s7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300</xdr:row>
          <xdr:rowOff>180975</xdr:rowOff>
        </xdr:from>
        <xdr:to>
          <xdr:col>2</xdr:col>
          <xdr:colOff>0</xdr:colOff>
          <xdr:row>302</xdr:row>
          <xdr:rowOff>19050</xdr:rowOff>
        </xdr:to>
        <xdr:sp macro="" textlink="">
          <xdr:nvSpPr>
            <xdr:cNvPr id="7468" name="Check Box 300" hidden="1">
              <a:extLst>
                <a:ext uri="{63B3BB69-23CF-44E3-9099-C40C66FF867C}">
                  <a14:compatExt spid="_x0000_s7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301</xdr:row>
          <xdr:rowOff>180975</xdr:rowOff>
        </xdr:from>
        <xdr:to>
          <xdr:col>2</xdr:col>
          <xdr:colOff>0</xdr:colOff>
          <xdr:row>303</xdr:row>
          <xdr:rowOff>19050</xdr:rowOff>
        </xdr:to>
        <xdr:sp macro="" textlink="">
          <xdr:nvSpPr>
            <xdr:cNvPr id="7469" name="Check Box 301" hidden="1">
              <a:extLst>
                <a:ext uri="{63B3BB69-23CF-44E3-9099-C40C66FF867C}">
                  <a14:compatExt spid="_x0000_s7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302</xdr:row>
          <xdr:rowOff>180975</xdr:rowOff>
        </xdr:from>
        <xdr:to>
          <xdr:col>2</xdr:col>
          <xdr:colOff>0</xdr:colOff>
          <xdr:row>304</xdr:row>
          <xdr:rowOff>19050</xdr:rowOff>
        </xdr:to>
        <xdr:sp macro="" textlink="">
          <xdr:nvSpPr>
            <xdr:cNvPr id="7470" name="Check Box 302" hidden="1">
              <a:extLst>
                <a:ext uri="{63B3BB69-23CF-44E3-9099-C40C66FF867C}">
                  <a14:compatExt spid="_x0000_s7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303</xdr:row>
          <xdr:rowOff>180975</xdr:rowOff>
        </xdr:from>
        <xdr:to>
          <xdr:col>2</xdr:col>
          <xdr:colOff>0</xdr:colOff>
          <xdr:row>305</xdr:row>
          <xdr:rowOff>19050</xdr:rowOff>
        </xdr:to>
        <xdr:sp macro="" textlink="">
          <xdr:nvSpPr>
            <xdr:cNvPr id="7471" name="Check Box 303" hidden="1">
              <a:extLst>
                <a:ext uri="{63B3BB69-23CF-44E3-9099-C40C66FF867C}">
                  <a14:compatExt spid="_x0000_s7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304</xdr:row>
          <xdr:rowOff>180975</xdr:rowOff>
        </xdr:from>
        <xdr:to>
          <xdr:col>2</xdr:col>
          <xdr:colOff>0</xdr:colOff>
          <xdr:row>306</xdr:row>
          <xdr:rowOff>19050</xdr:rowOff>
        </xdr:to>
        <xdr:sp macro="" textlink="">
          <xdr:nvSpPr>
            <xdr:cNvPr id="7472" name="Check Box 304" hidden="1">
              <a:extLst>
                <a:ext uri="{63B3BB69-23CF-44E3-9099-C40C66FF867C}">
                  <a14:compatExt spid="_x0000_s7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305</xdr:row>
          <xdr:rowOff>180975</xdr:rowOff>
        </xdr:from>
        <xdr:to>
          <xdr:col>2</xdr:col>
          <xdr:colOff>0</xdr:colOff>
          <xdr:row>307</xdr:row>
          <xdr:rowOff>19050</xdr:rowOff>
        </xdr:to>
        <xdr:sp macro="" textlink="">
          <xdr:nvSpPr>
            <xdr:cNvPr id="7473" name="Check Box 305" hidden="1">
              <a:extLst>
                <a:ext uri="{63B3BB69-23CF-44E3-9099-C40C66FF867C}">
                  <a14:compatExt spid="_x0000_s7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306</xdr:row>
          <xdr:rowOff>180975</xdr:rowOff>
        </xdr:from>
        <xdr:to>
          <xdr:col>2</xdr:col>
          <xdr:colOff>0</xdr:colOff>
          <xdr:row>308</xdr:row>
          <xdr:rowOff>19050</xdr:rowOff>
        </xdr:to>
        <xdr:sp macro="" textlink="">
          <xdr:nvSpPr>
            <xdr:cNvPr id="7474" name="Check Box 306" hidden="1">
              <a:extLst>
                <a:ext uri="{63B3BB69-23CF-44E3-9099-C40C66FF867C}">
                  <a14:compatExt spid="_x0000_s7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307</xdr:row>
          <xdr:rowOff>180975</xdr:rowOff>
        </xdr:from>
        <xdr:to>
          <xdr:col>2</xdr:col>
          <xdr:colOff>0</xdr:colOff>
          <xdr:row>309</xdr:row>
          <xdr:rowOff>19050</xdr:rowOff>
        </xdr:to>
        <xdr:sp macro="" textlink="">
          <xdr:nvSpPr>
            <xdr:cNvPr id="7475" name="Check Box 307" hidden="1">
              <a:extLst>
                <a:ext uri="{63B3BB69-23CF-44E3-9099-C40C66FF867C}">
                  <a14:compatExt spid="_x0000_s7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308</xdr:row>
          <xdr:rowOff>180975</xdr:rowOff>
        </xdr:from>
        <xdr:to>
          <xdr:col>2</xdr:col>
          <xdr:colOff>0</xdr:colOff>
          <xdr:row>310</xdr:row>
          <xdr:rowOff>19050</xdr:rowOff>
        </xdr:to>
        <xdr:sp macro="" textlink="">
          <xdr:nvSpPr>
            <xdr:cNvPr id="7476" name="Check Box 308" hidden="1">
              <a:extLst>
                <a:ext uri="{63B3BB69-23CF-44E3-9099-C40C66FF867C}">
                  <a14:compatExt spid="_x0000_s7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309</xdr:row>
          <xdr:rowOff>180975</xdr:rowOff>
        </xdr:from>
        <xdr:to>
          <xdr:col>2</xdr:col>
          <xdr:colOff>0</xdr:colOff>
          <xdr:row>311</xdr:row>
          <xdr:rowOff>19050</xdr:rowOff>
        </xdr:to>
        <xdr:sp macro="" textlink="">
          <xdr:nvSpPr>
            <xdr:cNvPr id="7477" name="Check Box 309" hidden="1">
              <a:extLst>
                <a:ext uri="{63B3BB69-23CF-44E3-9099-C40C66FF867C}">
                  <a14:compatExt spid="_x0000_s7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310</xdr:row>
          <xdr:rowOff>180975</xdr:rowOff>
        </xdr:from>
        <xdr:to>
          <xdr:col>2</xdr:col>
          <xdr:colOff>0</xdr:colOff>
          <xdr:row>312</xdr:row>
          <xdr:rowOff>19050</xdr:rowOff>
        </xdr:to>
        <xdr:sp macro="" textlink="">
          <xdr:nvSpPr>
            <xdr:cNvPr id="7478" name="Check Box 310" hidden="1">
              <a:extLst>
                <a:ext uri="{63B3BB69-23CF-44E3-9099-C40C66FF867C}">
                  <a14:compatExt spid="_x0000_s7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311</xdr:row>
          <xdr:rowOff>180975</xdr:rowOff>
        </xdr:from>
        <xdr:to>
          <xdr:col>2</xdr:col>
          <xdr:colOff>0</xdr:colOff>
          <xdr:row>313</xdr:row>
          <xdr:rowOff>19050</xdr:rowOff>
        </xdr:to>
        <xdr:sp macro="" textlink="">
          <xdr:nvSpPr>
            <xdr:cNvPr id="7479" name="Check Box 311" hidden="1">
              <a:extLst>
                <a:ext uri="{63B3BB69-23CF-44E3-9099-C40C66FF867C}">
                  <a14:compatExt spid="_x0000_s7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312</xdr:row>
          <xdr:rowOff>180975</xdr:rowOff>
        </xdr:from>
        <xdr:to>
          <xdr:col>2</xdr:col>
          <xdr:colOff>0</xdr:colOff>
          <xdr:row>314</xdr:row>
          <xdr:rowOff>19050</xdr:rowOff>
        </xdr:to>
        <xdr:sp macro="" textlink="">
          <xdr:nvSpPr>
            <xdr:cNvPr id="7480" name="Check Box 312" hidden="1">
              <a:extLst>
                <a:ext uri="{63B3BB69-23CF-44E3-9099-C40C66FF867C}">
                  <a14:compatExt spid="_x0000_s7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313</xdr:row>
          <xdr:rowOff>180975</xdr:rowOff>
        </xdr:from>
        <xdr:to>
          <xdr:col>2</xdr:col>
          <xdr:colOff>0</xdr:colOff>
          <xdr:row>315</xdr:row>
          <xdr:rowOff>19050</xdr:rowOff>
        </xdr:to>
        <xdr:sp macro="" textlink="">
          <xdr:nvSpPr>
            <xdr:cNvPr id="7481" name="Check Box 313" hidden="1">
              <a:extLst>
                <a:ext uri="{63B3BB69-23CF-44E3-9099-C40C66FF867C}">
                  <a14:compatExt spid="_x0000_s7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314</xdr:row>
          <xdr:rowOff>180975</xdr:rowOff>
        </xdr:from>
        <xdr:to>
          <xdr:col>2</xdr:col>
          <xdr:colOff>0</xdr:colOff>
          <xdr:row>316</xdr:row>
          <xdr:rowOff>19050</xdr:rowOff>
        </xdr:to>
        <xdr:sp macro="" textlink="">
          <xdr:nvSpPr>
            <xdr:cNvPr id="7482" name="Check Box 314" hidden="1">
              <a:extLst>
                <a:ext uri="{63B3BB69-23CF-44E3-9099-C40C66FF867C}">
                  <a14:compatExt spid="_x0000_s7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315</xdr:row>
          <xdr:rowOff>180975</xdr:rowOff>
        </xdr:from>
        <xdr:to>
          <xdr:col>2</xdr:col>
          <xdr:colOff>0</xdr:colOff>
          <xdr:row>317</xdr:row>
          <xdr:rowOff>19050</xdr:rowOff>
        </xdr:to>
        <xdr:sp macro="" textlink="">
          <xdr:nvSpPr>
            <xdr:cNvPr id="7483" name="Check Box 315" hidden="1">
              <a:extLst>
                <a:ext uri="{63B3BB69-23CF-44E3-9099-C40C66FF867C}">
                  <a14:compatExt spid="_x0000_s7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316</xdr:row>
          <xdr:rowOff>180975</xdr:rowOff>
        </xdr:from>
        <xdr:to>
          <xdr:col>2</xdr:col>
          <xdr:colOff>0</xdr:colOff>
          <xdr:row>318</xdr:row>
          <xdr:rowOff>19050</xdr:rowOff>
        </xdr:to>
        <xdr:sp macro="" textlink="">
          <xdr:nvSpPr>
            <xdr:cNvPr id="7484" name="Check Box 316" hidden="1">
              <a:extLst>
                <a:ext uri="{63B3BB69-23CF-44E3-9099-C40C66FF867C}">
                  <a14:compatExt spid="_x0000_s7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317</xdr:row>
          <xdr:rowOff>180975</xdr:rowOff>
        </xdr:from>
        <xdr:to>
          <xdr:col>2</xdr:col>
          <xdr:colOff>0</xdr:colOff>
          <xdr:row>319</xdr:row>
          <xdr:rowOff>19050</xdr:rowOff>
        </xdr:to>
        <xdr:sp macro="" textlink="">
          <xdr:nvSpPr>
            <xdr:cNvPr id="7485" name="Check Box 317" hidden="1">
              <a:extLst>
                <a:ext uri="{63B3BB69-23CF-44E3-9099-C40C66FF867C}">
                  <a14:compatExt spid="_x0000_s7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318</xdr:row>
          <xdr:rowOff>180975</xdr:rowOff>
        </xdr:from>
        <xdr:to>
          <xdr:col>2</xdr:col>
          <xdr:colOff>0</xdr:colOff>
          <xdr:row>320</xdr:row>
          <xdr:rowOff>19050</xdr:rowOff>
        </xdr:to>
        <xdr:sp macro="" textlink="">
          <xdr:nvSpPr>
            <xdr:cNvPr id="7486" name="Check Box 318" hidden="1">
              <a:extLst>
                <a:ext uri="{63B3BB69-23CF-44E3-9099-C40C66FF867C}">
                  <a14:compatExt spid="_x0000_s7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319</xdr:row>
          <xdr:rowOff>180975</xdr:rowOff>
        </xdr:from>
        <xdr:to>
          <xdr:col>2</xdr:col>
          <xdr:colOff>0</xdr:colOff>
          <xdr:row>321</xdr:row>
          <xdr:rowOff>19050</xdr:rowOff>
        </xdr:to>
        <xdr:sp macro="" textlink="">
          <xdr:nvSpPr>
            <xdr:cNvPr id="7487" name="Check Box 319" hidden="1">
              <a:extLst>
                <a:ext uri="{63B3BB69-23CF-44E3-9099-C40C66FF867C}">
                  <a14:compatExt spid="_x0000_s7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320</xdr:row>
          <xdr:rowOff>180975</xdr:rowOff>
        </xdr:from>
        <xdr:to>
          <xdr:col>2</xdr:col>
          <xdr:colOff>0</xdr:colOff>
          <xdr:row>322</xdr:row>
          <xdr:rowOff>19050</xdr:rowOff>
        </xdr:to>
        <xdr:sp macro="" textlink="">
          <xdr:nvSpPr>
            <xdr:cNvPr id="7488" name="Check Box 320" hidden="1">
              <a:extLst>
                <a:ext uri="{63B3BB69-23CF-44E3-9099-C40C66FF867C}">
                  <a14:compatExt spid="_x0000_s7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321</xdr:row>
          <xdr:rowOff>180975</xdr:rowOff>
        </xdr:from>
        <xdr:to>
          <xdr:col>2</xdr:col>
          <xdr:colOff>0</xdr:colOff>
          <xdr:row>323</xdr:row>
          <xdr:rowOff>19050</xdr:rowOff>
        </xdr:to>
        <xdr:sp macro="" textlink="">
          <xdr:nvSpPr>
            <xdr:cNvPr id="7489" name="Check Box 321" hidden="1">
              <a:extLst>
                <a:ext uri="{63B3BB69-23CF-44E3-9099-C40C66FF867C}">
                  <a14:compatExt spid="_x0000_s7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322</xdr:row>
          <xdr:rowOff>180975</xdr:rowOff>
        </xdr:from>
        <xdr:to>
          <xdr:col>2</xdr:col>
          <xdr:colOff>0</xdr:colOff>
          <xdr:row>324</xdr:row>
          <xdr:rowOff>19050</xdr:rowOff>
        </xdr:to>
        <xdr:sp macro="" textlink="">
          <xdr:nvSpPr>
            <xdr:cNvPr id="7490" name="Check Box 322" hidden="1">
              <a:extLst>
                <a:ext uri="{63B3BB69-23CF-44E3-9099-C40C66FF867C}">
                  <a14:compatExt spid="_x0000_s7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323</xdr:row>
          <xdr:rowOff>180975</xdr:rowOff>
        </xdr:from>
        <xdr:to>
          <xdr:col>2</xdr:col>
          <xdr:colOff>0</xdr:colOff>
          <xdr:row>325</xdr:row>
          <xdr:rowOff>19050</xdr:rowOff>
        </xdr:to>
        <xdr:sp macro="" textlink="">
          <xdr:nvSpPr>
            <xdr:cNvPr id="7491" name="Check Box 323" hidden="1">
              <a:extLst>
                <a:ext uri="{63B3BB69-23CF-44E3-9099-C40C66FF867C}">
                  <a14:compatExt spid="_x0000_s7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324</xdr:row>
          <xdr:rowOff>180975</xdr:rowOff>
        </xdr:from>
        <xdr:to>
          <xdr:col>2</xdr:col>
          <xdr:colOff>0</xdr:colOff>
          <xdr:row>326</xdr:row>
          <xdr:rowOff>19050</xdr:rowOff>
        </xdr:to>
        <xdr:sp macro="" textlink="">
          <xdr:nvSpPr>
            <xdr:cNvPr id="7492" name="Check Box 324" hidden="1">
              <a:extLst>
                <a:ext uri="{63B3BB69-23CF-44E3-9099-C40C66FF867C}">
                  <a14:compatExt spid="_x0000_s7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325</xdr:row>
          <xdr:rowOff>180975</xdr:rowOff>
        </xdr:from>
        <xdr:to>
          <xdr:col>2</xdr:col>
          <xdr:colOff>0</xdr:colOff>
          <xdr:row>327</xdr:row>
          <xdr:rowOff>19050</xdr:rowOff>
        </xdr:to>
        <xdr:sp macro="" textlink="">
          <xdr:nvSpPr>
            <xdr:cNvPr id="7493" name="Check Box 325" hidden="1">
              <a:extLst>
                <a:ext uri="{63B3BB69-23CF-44E3-9099-C40C66FF867C}">
                  <a14:compatExt spid="_x0000_s7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326</xdr:row>
          <xdr:rowOff>180975</xdr:rowOff>
        </xdr:from>
        <xdr:to>
          <xdr:col>2</xdr:col>
          <xdr:colOff>0</xdr:colOff>
          <xdr:row>328</xdr:row>
          <xdr:rowOff>19050</xdr:rowOff>
        </xdr:to>
        <xdr:sp macro="" textlink="">
          <xdr:nvSpPr>
            <xdr:cNvPr id="7494" name="Check Box 326" hidden="1">
              <a:extLst>
                <a:ext uri="{63B3BB69-23CF-44E3-9099-C40C66FF867C}">
                  <a14:compatExt spid="_x0000_s7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327</xdr:row>
          <xdr:rowOff>180975</xdr:rowOff>
        </xdr:from>
        <xdr:to>
          <xdr:col>2</xdr:col>
          <xdr:colOff>0</xdr:colOff>
          <xdr:row>329</xdr:row>
          <xdr:rowOff>19050</xdr:rowOff>
        </xdr:to>
        <xdr:sp macro="" textlink="">
          <xdr:nvSpPr>
            <xdr:cNvPr id="7495" name="Check Box 327" hidden="1">
              <a:extLst>
                <a:ext uri="{63B3BB69-23CF-44E3-9099-C40C66FF867C}">
                  <a14:compatExt spid="_x0000_s7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328</xdr:row>
          <xdr:rowOff>180975</xdr:rowOff>
        </xdr:from>
        <xdr:to>
          <xdr:col>2</xdr:col>
          <xdr:colOff>0</xdr:colOff>
          <xdr:row>330</xdr:row>
          <xdr:rowOff>19050</xdr:rowOff>
        </xdr:to>
        <xdr:sp macro="" textlink="">
          <xdr:nvSpPr>
            <xdr:cNvPr id="7496" name="Check Box 328" hidden="1">
              <a:extLst>
                <a:ext uri="{63B3BB69-23CF-44E3-9099-C40C66FF867C}">
                  <a14:compatExt spid="_x0000_s7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329</xdr:row>
          <xdr:rowOff>180975</xdr:rowOff>
        </xdr:from>
        <xdr:to>
          <xdr:col>2</xdr:col>
          <xdr:colOff>0</xdr:colOff>
          <xdr:row>331</xdr:row>
          <xdr:rowOff>19050</xdr:rowOff>
        </xdr:to>
        <xdr:sp macro="" textlink="">
          <xdr:nvSpPr>
            <xdr:cNvPr id="7497" name="Check Box 329" hidden="1">
              <a:extLst>
                <a:ext uri="{63B3BB69-23CF-44E3-9099-C40C66FF867C}">
                  <a14:compatExt spid="_x0000_s7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330</xdr:row>
          <xdr:rowOff>180975</xdr:rowOff>
        </xdr:from>
        <xdr:to>
          <xdr:col>2</xdr:col>
          <xdr:colOff>0</xdr:colOff>
          <xdr:row>332</xdr:row>
          <xdr:rowOff>19050</xdr:rowOff>
        </xdr:to>
        <xdr:sp macro="" textlink="">
          <xdr:nvSpPr>
            <xdr:cNvPr id="7498" name="Check Box 330" hidden="1">
              <a:extLst>
                <a:ext uri="{63B3BB69-23CF-44E3-9099-C40C66FF867C}">
                  <a14:compatExt spid="_x0000_s7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331</xdr:row>
          <xdr:rowOff>180975</xdr:rowOff>
        </xdr:from>
        <xdr:to>
          <xdr:col>2</xdr:col>
          <xdr:colOff>0</xdr:colOff>
          <xdr:row>333</xdr:row>
          <xdr:rowOff>19050</xdr:rowOff>
        </xdr:to>
        <xdr:sp macro="" textlink="">
          <xdr:nvSpPr>
            <xdr:cNvPr id="7499" name="Check Box 331" hidden="1">
              <a:extLst>
                <a:ext uri="{63B3BB69-23CF-44E3-9099-C40C66FF867C}">
                  <a14:compatExt spid="_x0000_s7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332</xdr:row>
          <xdr:rowOff>180975</xdr:rowOff>
        </xdr:from>
        <xdr:to>
          <xdr:col>2</xdr:col>
          <xdr:colOff>0</xdr:colOff>
          <xdr:row>334</xdr:row>
          <xdr:rowOff>19050</xdr:rowOff>
        </xdr:to>
        <xdr:sp macro="" textlink="">
          <xdr:nvSpPr>
            <xdr:cNvPr id="7500" name="Check Box 332" hidden="1">
              <a:extLst>
                <a:ext uri="{63B3BB69-23CF-44E3-9099-C40C66FF867C}">
                  <a14:compatExt spid="_x0000_s7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333</xdr:row>
          <xdr:rowOff>180975</xdr:rowOff>
        </xdr:from>
        <xdr:to>
          <xdr:col>2</xdr:col>
          <xdr:colOff>0</xdr:colOff>
          <xdr:row>335</xdr:row>
          <xdr:rowOff>19050</xdr:rowOff>
        </xdr:to>
        <xdr:sp macro="" textlink="">
          <xdr:nvSpPr>
            <xdr:cNvPr id="7501" name="Check Box 333" hidden="1">
              <a:extLst>
                <a:ext uri="{63B3BB69-23CF-44E3-9099-C40C66FF867C}">
                  <a14:compatExt spid="_x0000_s7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334</xdr:row>
          <xdr:rowOff>180975</xdr:rowOff>
        </xdr:from>
        <xdr:to>
          <xdr:col>2</xdr:col>
          <xdr:colOff>0</xdr:colOff>
          <xdr:row>336</xdr:row>
          <xdr:rowOff>19050</xdr:rowOff>
        </xdr:to>
        <xdr:sp macro="" textlink="">
          <xdr:nvSpPr>
            <xdr:cNvPr id="7502" name="Check Box 334" hidden="1">
              <a:extLst>
                <a:ext uri="{63B3BB69-23CF-44E3-9099-C40C66FF867C}">
                  <a14:compatExt spid="_x0000_s7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335</xdr:row>
          <xdr:rowOff>180975</xdr:rowOff>
        </xdr:from>
        <xdr:to>
          <xdr:col>2</xdr:col>
          <xdr:colOff>0</xdr:colOff>
          <xdr:row>337</xdr:row>
          <xdr:rowOff>19050</xdr:rowOff>
        </xdr:to>
        <xdr:sp macro="" textlink="">
          <xdr:nvSpPr>
            <xdr:cNvPr id="7503" name="Check Box 335" hidden="1">
              <a:extLst>
                <a:ext uri="{63B3BB69-23CF-44E3-9099-C40C66FF867C}">
                  <a14:compatExt spid="_x0000_s7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336</xdr:row>
          <xdr:rowOff>180975</xdr:rowOff>
        </xdr:from>
        <xdr:to>
          <xdr:col>2</xdr:col>
          <xdr:colOff>0</xdr:colOff>
          <xdr:row>338</xdr:row>
          <xdr:rowOff>19050</xdr:rowOff>
        </xdr:to>
        <xdr:sp macro="" textlink="">
          <xdr:nvSpPr>
            <xdr:cNvPr id="7504" name="Check Box 336" hidden="1">
              <a:extLst>
                <a:ext uri="{63B3BB69-23CF-44E3-9099-C40C66FF867C}">
                  <a14:compatExt spid="_x0000_s7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337</xdr:row>
          <xdr:rowOff>180975</xdr:rowOff>
        </xdr:from>
        <xdr:to>
          <xdr:col>2</xdr:col>
          <xdr:colOff>0</xdr:colOff>
          <xdr:row>339</xdr:row>
          <xdr:rowOff>19050</xdr:rowOff>
        </xdr:to>
        <xdr:sp macro="" textlink="">
          <xdr:nvSpPr>
            <xdr:cNvPr id="7505" name="Check Box 337" hidden="1">
              <a:extLst>
                <a:ext uri="{63B3BB69-23CF-44E3-9099-C40C66FF867C}">
                  <a14:compatExt spid="_x0000_s7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338</xdr:row>
          <xdr:rowOff>180975</xdr:rowOff>
        </xdr:from>
        <xdr:to>
          <xdr:col>2</xdr:col>
          <xdr:colOff>0</xdr:colOff>
          <xdr:row>340</xdr:row>
          <xdr:rowOff>19050</xdr:rowOff>
        </xdr:to>
        <xdr:sp macro="" textlink="">
          <xdr:nvSpPr>
            <xdr:cNvPr id="7506" name="Check Box 338" hidden="1">
              <a:extLst>
                <a:ext uri="{63B3BB69-23CF-44E3-9099-C40C66FF867C}">
                  <a14:compatExt spid="_x0000_s7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339</xdr:row>
          <xdr:rowOff>180975</xdr:rowOff>
        </xdr:from>
        <xdr:to>
          <xdr:col>2</xdr:col>
          <xdr:colOff>0</xdr:colOff>
          <xdr:row>341</xdr:row>
          <xdr:rowOff>19050</xdr:rowOff>
        </xdr:to>
        <xdr:sp macro="" textlink="">
          <xdr:nvSpPr>
            <xdr:cNvPr id="7507" name="Check Box 339" hidden="1">
              <a:extLst>
                <a:ext uri="{63B3BB69-23CF-44E3-9099-C40C66FF867C}">
                  <a14:compatExt spid="_x0000_s7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340</xdr:row>
          <xdr:rowOff>180975</xdr:rowOff>
        </xdr:from>
        <xdr:to>
          <xdr:col>2</xdr:col>
          <xdr:colOff>0</xdr:colOff>
          <xdr:row>342</xdr:row>
          <xdr:rowOff>19050</xdr:rowOff>
        </xdr:to>
        <xdr:sp macro="" textlink="">
          <xdr:nvSpPr>
            <xdr:cNvPr id="7508" name="Check Box 340" hidden="1">
              <a:extLst>
                <a:ext uri="{63B3BB69-23CF-44E3-9099-C40C66FF867C}">
                  <a14:compatExt spid="_x0000_s7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341</xdr:row>
          <xdr:rowOff>180975</xdr:rowOff>
        </xdr:from>
        <xdr:to>
          <xdr:col>2</xdr:col>
          <xdr:colOff>0</xdr:colOff>
          <xdr:row>343</xdr:row>
          <xdr:rowOff>19050</xdr:rowOff>
        </xdr:to>
        <xdr:sp macro="" textlink="">
          <xdr:nvSpPr>
            <xdr:cNvPr id="7509" name="Check Box 341" hidden="1">
              <a:extLst>
                <a:ext uri="{63B3BB69-23CF-44E3-9099-C40C66FF867C}">
                  <a14:compatExt spid="_x0000_s7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342</xdr:row>
          <xdr:rowOff>180975</xdr:rowOff>
        </xdr:from>
        <xdr:to>
          <xdr:col>2</xdr:col>
          <xdr:colOff>0</xdr:colOff>
          <xdr:row>344</xdr:row>
          <xdr:rowOff>19050</xdr:rowOff>
        </xdr:to>
        <xdr:sp macro="" textlink="">
          <xdr:nvSpPr>
            <xdr:cNvPr id="7510" name="Check Box 342" hidden="1">
              <a:extLst>
                <a:ext uri="{63B3BB69-23CF-44E3-9099-C40C66FF867C}">
                  <a14:compatExt spid="_x0000_s7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343</xdr:row>
          <xdr:rowOff>180975</xdr:rowOff>
        </xdr:from>
        <xdr:to>
          <xdr:col>2</xdr:col>
          <xdr:colOff>0</xdr:colOff>
          <xdr:row>345</xdr:row>
          <xdr:rowOff>19050</xdr:rowOff>
        </xdr:to>
        <xdr:sp macro="" textlink="">
          <xdr:nvSpPr>
            <xdr:cNvPr id="7511" name="Check Box 343" hidden="1">
              <a:extLst>
                <a:ext uri="{63B3BB69-23CF-44E3-9099-C40C66FF867C}">
                  <a14:compatExt spid="_x0000_s7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344</xdr:row>
          <xdr:rowOff>180975</xdr:rowOff>
        </xdr:from>
        <xdr:to>
          <xdr:col>2</xdr:col>
          <xdr:colOff>0</xdr:colOff>
          <xdr:row>346</xdr:row>
          <xdr:rowOff>19050</xdr:rowOff>
        </xdr:to>
        <xdr:sp macro="" textlink="">
          <xdr:nvSpPr>
            <xdr:cNvPr id="7512" name="Check Box 344" hidden="1">
              <a:extLst>
                <a:ext uri="{63B3BB69-23CF-44E3-9099-C40C66FF867C}">
                  <a14:compatExt spid="_x0000_s7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345</xdr:row>
          <xdr:rowOff>180975</xdr:rowOff>
        </xdr:from>
        <xdr:to>
          <xdr:col>2</xdr:col>
          <xdr:colOff>0</xdr:colOff>
          <xdr:row>347</xdr:row>
          <xdr:rowOff>19050</xdr:rowOff>
        </xdr:to>
        <xdr:sp macro="" textlink="">
          <xdr:nvSpPr>
            <xdr:cNvPr id="7513" name="Check Box 345" hidden="1">
              <a:extLst>
                <a:ext uri="{63B3BB69-23CF-44E3-9099-C40C66FF867C}">
                  <a14:compatExt spid="_x0000_s7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346</xdr:row>
          <xdr:rowOff>180975</xdr:rowOff>
        </xdr:from>
        <xdr:to>
          <xdr:col>2</xdr:col>
          <xdr:colOff>0</xdr:colOff>
          <xdr:row>348</xdr:row>
          <xdr:rowOff>19050</xdr:rowOff>
        </xdr:to>
        <xdr:sp macro="" textlink="">
          <xdr:nvSpPr>
            <xdr:cNvPr id="7514" name="Check Box 346" hidden="1">
              <a:extLst>
                <a:ext uri="{63B3BB69-23CF-44E3-9099-C40C66FF867C}">
                  <a14:compatExt spid="_x0000_s7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347</xdr:row>
          <xdr:rowOff>180975</xdr:rowOff>
        </xdr:from>
        <xdr:to>
          <xdr:col>2</xdr:col>
          <xdr:colOff>0</xdr:colOff>
          <xdr:row>349</xdr:row>
          <xdr:rowOff>19050</xdr:rowOff>
        </xdr:to>
        <xdr:sp macro="" textlink="">
          <xdr:nvSpPr>
            <xdr:cNvPr id="7515" name="Check Box 347" hidden="1">
              <a:extLst>
                <a:ext uri="{63B3BB69-23CF-44E3-9099-C40C66FF867C}">
                  <a14:compatExt spid="_x0000_s7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348</xdr:row>
          <xdr:rowOff>180975</xdr:rowOff>
        </xdr:from>
        <xdr:to>
          <xdr:col>2</xdr:col>
          <xdr:colOff>0</xdr:colOff>
          <xdr:row>350</xdr:row>
          <xdr:rowOff>19050</xdr:rowOff>
        </xdr:to>
        <xdr:sp macro="" textlink="">
          <xdr:nvSpPr>
            <xdr:cNvPr id="7516" name="Check Box 348" hidden="1">
              <a:extLst>
                <a:ext uri="{63B3BB69-23CF-44E3-9099-C40C66FF867C}">
                  <a14:compatExt spid="_x0000_s7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349</xdr:row>
          <xdr:rowOff>180975</xdr:rowOff>
        </xdr:from>
        <xdr:to>
          <xdr:col>2</xdr:col>
          <xdr:colOff>0</xdr:colOff>
          <xdr:row>351</xdr:row>
          <xdr:rowOff>19050</xdr:rowOff>
        </xdr:to>
        <xdr:sp macro="" textlink="">
          <xdr:nvSpPr>
            <xdr:cNvPr id="7517" name="Check Box 349" hidden="1">
              <a:extLst>
                <a:ext uri="{63B3BB69-23CF-44E3-9099-C40C66FF867C}">
                  <a14:compatExt spid="_x0000_s7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350</xdr:row>
          <xdr:rowOff>180975</xdr:rowOff>
        </xdr:from>
        <xdr:to>
          <xdr:col>2</xdr:col>
          <xdr:colOff>0</xdr:colOff>
          <xdr:row>352</xdr:row>
          <xdr:rowOff>19050</xdr:rowOff>
        </xdr:to>
        <xdr:sp macro="" textlink="">
          <xdr:nvSpPr>
            <xdr:cNvPr id="7518" name="Check Box 350" hidden="1">
              <a:extLst>
                <a:ext uri="{63B3BB69-23CF-44E3-9099-C40C66FF867C}">
                  <a14:compatExt spid="_x0000_s7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351</xdr:row>
          <xdr:rowOff>180975</xdr:rowOff>
        </xdr:from>
        <xdr:to>
          <xdr:col>2</xdr:col>
          <xdr:colOff>0</xdr:colOff>
          <xdr:row>353</xdr:row>
          <xdr:rowOff>19050</xdr:rowOff>
        </xdr:to>
        <xdr:sp macro="" textlink="">
          <xdr:nvSpPr>
            <xdr:cNvPr id="7519" name="Check Box 351" hidden="1">
              <a:extLst>
                <a:ext uri="{63B3BB69-23CF-44E3-9099-C40C66FF867C}">
                  <a14:compatExt spid="_x0000_s7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352</xdr:row>
          <xdr:rowOff>180975</xdr:rowOff>
        </xdr:from>
        <xdr:to>
          <xdr:col>2</xdr:col>
          <xdr:colOff>0</xdr:colOff>
          <xdr:row>354</xdr:row>
          <xdr:rowOff>19050</xdr:rowOff>
        </xdr:to>
        <xdr:sp macro="" textlink="">
          <xdr:nvSpPr>
            <xdr:cNvPr id="7520" name="Check Box 352" hidden="1">
              <a:extLst>
                <a:ext uri="{63B3BB69-23CF-44E3-9099-C40C66FF867C}">
                  <a14:compatExt spid="_x0000_s7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353</xdr:row>
          <xdr:rowOff>180975</xdr:rowOff>
        </xdr:from>
        <xdr:to>
          <xdr:col>2</xdr:col>
          <xdr:colOff>0</xdr:colOff>
          <xdr:row>355</xdr:row>
          <xdr:rowOff>19050</xdr:rowOff>
        </xdr:to>
        <xdr:sp macro="" textlink="">
          <xdr:nvSpPr>
            <xdr:cNvPr id="7521" name="Check Box 353" hidden="1">
              <a:extLst>
                <a:ext uri="{63B3BB69-23CF-44E3-9099-C40C66FF867C}">
                  <a14:compatExt spid="_x0000_s7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354</xdr:row>
          <xdr:rowOff>180975</xdr:rowOff>
        </xdr:from>
        <xdr:to>
          <xdr:col>2</xdr:col>
          <xdr:colOff>0</xdr:colOff>
          <xdr:row>356</xdr:row>
          <xdr:rowOff>19050</xdr:rowOff>
        </xdr:to>
        <xdr:sp macro="" textlink="">
          <xdr:nvSpPr>
            <xdr:cNvPr id="7522" name="Check Box 354" hidden="1">
              <a:extLst>
                <a:ext uri="{63B3BB69-23CF-44E3-9099-C40C66FF867C}">
                  <a14:compatExt spid="_x0000_s7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355</xdr:row>
          <xdr:rowOff>180975</xdr:rowOff>
        </xdr:from>
        <xdr:to>
          <xdr:col>2</xdr:col>
          <xdr:colOff>0</xdr:colOff>
          <xdr:row>357</xdr:row>
          <xdr:rowOff>19050</xdr:rowOff>
        </xdr:to>
        <xdr:sp macro="" textlink="">
          <xdr:nvSpPr>
            <xdr:cNvPr id="7523" name="Check Box 355" hidden="1">
              <a:extLst>
                <a:ext uri="{63B3BB69-23CF-44E3-9099-C40C66FF867C}">
                  <a14:compatExt spid="_x0000_s7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356</xdr:row>
          <xdr:rowOff>180975</xdr:rowOff>
        </xdr:from>
        <xdr:to>
          <xdr:col>2</xdr:col>
          <xdr:colOff>0</xdr:colOff>
          <xdr:row>358</xdr:row>
          <xdr:rowOff>19050</xdr:rowOff>
        </xdr:to>
        <xdr:sp macro="" textlink="">
          <xdr:nvSpPr>
            <xdr:cNvPr id="7524" name="Check Box 356" hidden="1">
              <a:extLst>
                <a:ext uri="{63B3BB69-23CF-44E3-9099-C40C66FF867C}">
                  <a14:compatExt spid="_x0000_s7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357</xdr:row>
          <xdr:rowOff>180975</xdr:rowOff>
        </xdr:from>
        <xdr:to>
          <xdr:col>2</xdr:col>
          <xdr:colOff>0</xdr:colOff>
          <xdr:row>359</xdr:row>
          <xdr:rowOff>19050</xdr:rowOff>
        </xdr:to>
        <xdr:sp macro="" textlink="">
          <xdr:nvSpPr>
            <xdr:cNvPr id="7525" name="Check Box 357" hidden="1">
              <a:extLst>
                <a:ext uri="{63B3BB69-23CF-44E3-9099-C40C66FF867C}">
                  <a14:compatExt spid="_x0000_s7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358</xdr:row>
          <xdr:rowOff>180975</xdr:rowOff>
        </xdr:from>
        <xdr:to>
          <xdr:col>2</xdr:col>
          <xdr:colOff>0</xdr:colOff>
          <xdr:row>360</xdr:row>
          <xdr:rowOff>19050</xdr:rowOff>
        </xdr:to>
        <xdr:sp macro="" textlink="">
          <xdr:nvSpPr>
            <xdr:cNvPr id="7526" name="Check Box 358" hidden="1">
              <a:extLst>
                <a:ext uri="{63B3BB69-23CF-44E3-9099-C40C66FF867C}">
                  <a14:compatExt spid="_x0000_s7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359</xdr:row>
          <xdr:rowOff>180975</xdr:rowOff>
        </xdr:from>
        <xdr:to>
          <xdr:col>2</xdr:col>
          <xdr:colOff>0</xdr:colOff>
          <xdr:row>361</xdr:row>
          <xdr:rowOff>19050</xdr:rowOff>
        </xdr:to>
        <xdr:sp macro="" textlink="">
          <xdr:nvSpPr>
            <xdr:cNvPr id="7527" name="Check Box 359" hidden="1">
              <a:extLst>
                <a:ext uri="{63B3BB69-23CF-44E3-9099-C40C66FF867C}">
                  <a14:compatExt spid="_x0000_s7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360</xdr:row>
          <xdr:rowOff>180975</xdr:rowOff>
        </xdr:from>
        <xdr:to>
          <xdr:col>2</xdr:col>
          <xdr:colOff>0</xdr:colOff>
          <xdr:row>362</xdr:row>
          <xdr:rowOff>19050</xdr:rowOff>
        </xdr:to>
        <xdr:sp macro="" textlink="">
          <xdr:nvSpPr>
            <xdr:cNvPr id="7528" name="Check Box 360" hidden="1">
              <a:extLst>
                <a:ext uri="{63B3BB69-23CF-44E3-9099-C40C66FF867C}">
                  <a14:compatExt spid="_x0000_s7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361</xdr:row>
          <xdr:rowOff>180975</xdr:rowOff>
        </xdr:from>
        <xdr:to>
          <xdr:col>2</xdr:col>
          <xdr:colOff>0</xdr:colOff>
          <xdr:row>363</xdr:row>
          <xdr:rowOff>19050</xdr:rowOff>
        </xdr:to>
        <xdr:sp macro="" textlink="">
          <xdr:nvSpPr>
            <xdr:cNvPr id="7529" name="Check Box 361" hidden="1">
              <a:extLst>
                <a:ext uri="{63B3BB69-23CF-44E3-9099-C40C66FF867C}">
                  <a14:compatExt spid="_x0000_s7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362</xdr:row>
          <xdr:rowOff>180975</xdr:rowOff>
        </xdr:from>
        <xdr:to>
          <xdr:col>2</xdr:col>
          <xdr:colOff>0</xdr:colOff>
          <xdr:row>364</xdr:row>
          <xdr:rowOff>19050</xdr:rowOff>
        </xdr:to>
        <xdr:sp macro="" textlink="">
          <xdr:nvSpPr>
            <xdr:cNvPr id="7530" name="Check Box 362" hidden="1">
              <a:extLst>
                <a:ext uri="{63B3BB69-23CF-44E3-9099-C40C66FF867C}">
                  <a14:compatExt spid="_x0000_s7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363</xdr:row>
          <xdr:rowOff>180975</xdr:rowOff>
        </xdr:from>
        <xdr:to>
          <xdr:col>2</xdr:col>
          <xdr:colOff>0</xdr:colOff>
          <xdr:row>365</xdr:row>
          <xdr:rowOff>19050</xdr:rowOff>
        </xdr:to>
        <xdr:sp macro="" textlink="">
          <xdr:nvSpPr>
            <xdr:cNvPr id="7531" name="Check Box 363" hidden="1">
              <a:extLst>
                <a:ext uri="{63B3BB69-23CF-44E3-9099-C40C66FF867C}">
                  <a14:compatExt spid="_x0000_s7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364</xdr:row>
          <xdr:rowOff>180975</xdr:rowOff>
        </xdr:from>
        <xdr:to>
          <xdr:col>2</xdr:col>
          <xdr:colOff>0</xdr:colOff>
          <xdr:row>366</xdr:row>
          <xdr:rowOff>19050</xdr:rowOff>
        </xdr:to>
        <xdr:sp macro="" textlink="">
          <xdr:nvSpPr>
            <xdr:cNvPr id="7532" name="Check Box 364" hidden="1">
              <a:extLst>
                <a:ext uri="{63B3BB69-23CF-44E3-9099-C40C66FF867C}">
                  <a14:compatExt spid="_x0000_s7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365</xdr:row>
          <xdr:rowOff>180975</xdr:rowOff>
        </xdr:from>
        <xdr:to>
          <xdr:col>2</xdr:col>
          <xdr:colOff>0</xdr:colOff>
          <xdr:row>367</xdr:row>
          <xdr:rowOff>19050</xdr:rowOff>
        </xdr:to>
        <xdr:sp macro="" textlink="">
          <xdr:nvSpPr>
            <xdr:cNvPr id="7533" name="Check Box 365" hidden="1">
              <a:extLst>
                <a:ext uri="{63B3BB69-23CF-44E3-9099-C40C66FF867C}">
                  <a14:compatExt spid="_x0000_s7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366</xdr:row>
          <xdr:rowOff>180975</xdr:rowOff>
        </xdr:from>
        <xdr:to>
          <xdr:col>2</xdr:col>
          <xdr:colOff>0</xdr:colOff>
          <xdr:row>368</xdr:row>
          <xdr:rowOff>19050</xdr:rowOff>
        </xdr:to>
        <xdr:sp macro="" textlink="">
          <xdr:nvSpPr>
            <xdr:cNvPr id="7534" name="Check Box 366" hidden="1">
              <a:extLst>
                <a:ext uri="{63B3BB69-23CF-44E3-9099-C40C66FF867C}">
                  <a14:compatExt spid="_x0000_s7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367</xdr:row>
          <xdr:rowOff>180975</xdr:rowOff>
        </xdr:from>
        <xdr:to>
          <xdr:col>2</xdr:col>
          <xdr:colOff>0</xdr:colOff>
          <xdr:row>369</xdr:row>
          <xdr:rowOff>19050</xdr:rowOff>
        </xdr:to>
        <xdr:sp macro="" textlink="">
          <xdr:nvSpPr>
            <xdr:cNvPr id="7535" name="Check Box 367" hidden="1">
              <a:extLst>
                <a:ext uri="{63B3BB69-23CF-44E3-9099-C40C66FF867C}">
                  <a14:compatExt spid="_x0000_s7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368</xdr:row>
          <xdr:rowOff>180975</xdr:rowOff>
        </xdr:from>
        <xdr:to>
          <xdr:col>2</xdr:col>
          <xdr:colOff>0</xdr:colOff>
          <xdr:row>370</xdr:row>
          <xdr:rowOff>19050</xdr:rowOff>
        </xdr:to>
        <xdr:sp macro="" textlink="">
          <xdr:nvSpPr>
            <xdr:cNvPr id="7536" name="Check Box 368" hidden="1">
              <a:extLst>
                <a:ext uri="{63B3BB69-23CF-44E3-9099-C40C66FF867C}">
                  <a14:compatExt spid="_x0000_s7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369</xdr:row>
          <xdr:rowOff>180975</xdr:rowOff>
        </xdr:from>
        <xdr:to>
          <xdr:col>2</xdr:col>
          <xdr:colOff>0</xdr:colOff>
          <xdr:row>371</xdr:row>
          <xdr:rowOff>19050</xdr:rowOff>
        </xdr:to>
        <xdr:sp macro="" textlink="">
          <xdr:nvSpPr>
            <xdr:cNvPr id="7537" name="Check Box 369" hidden="1">
              <a:extLst>
                <a:ext uri="{63B3BB69-23CF-44E3-9099-C40C66FF867C}">
                  <a14:compatExt spid="_x0000_s7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370</xdr:row>
          <xdr:rowOff>180975</xdr:rowOff>
        </xdr:from>
        <xdr:to>
          <xdr:col>2</xdr:col>
          <xdr:colOff>0</xdr:colOff>
          <xdr:row>372</xdr:row>
          <xdr:rowOff>19050</xdr:rowOff>
        </xdr:to>
        <xdr:sp macro="" textlink="">
          <xdr:nvSpPr>
            <xdr:cNvPr id="7538" name="Check Box 370" hidden="1">
              <a:extLst>
                <a:ext uri="{63B3BB69-23CF-44E3-9099-C40C66FF867C}">
                  <a14:compatExt spid="_x0000_s7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371</xdr:row>
          <xdr:rowOff>180975</xdr:rowOff>
        </xdr:from>
        <xdr:to>
          <xdr:col>2</xdr:col>
          <xdr:colOff>0</xdr:colOff>
          <xdr:row>373</xdr:row>
          <xdr:rowOff>19050</xdr:rowOff>
        </xdr:to>
        <xdr:sp macro="" textlink="">
          <xdr:nvSpPr>
            <xdr:cNvPr id="7539" name="Check Box 371" hidden="1">
              <a:extLst>
                <a:ext uri="{63B3BB69-23CF-44E3-9099-C40C66FF867C}">
                  <a14:compatExt spid="_x0000_s7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372</xdr:row>
          <xdr:rowOff>180975</xdr:rowOff>
        </xdr:from>
        <xdr:to>
          <xdr:col>2</xdr:col>
          <xdr:colOff>0</xdr:colOff>
          <xdr:row>374</xdr:row>
          <xdr:rowOff>19050</xdr:rowOff>
        </xdr:to>
        <xdr:sp macro="" textlink="">
          <xdr:nvSpPr>
            <xdr:cNvPr id="7540" name="Check Box 372" hidden="1">
              <a:extLst>
                <a:ext uri="{63B3BB69-23CF-44E3-9099-C40C66FF867C}">
                  <a14:compatExt spid="_x0000_s7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373</xdr:row>
          <xdr:rowOff>180975</xdr:rowOff>
        </xdr:from>
        <xdr:to>
          <xdr:col>2</xdr:col>
          <xdr:colOff>0</xdr:colOff>
          <xdr:row>375</xdr:row>
          <xdr:rowOff>19050</xdr:rowOff>
        </xdr:to>
        <xdr:sp macro="" textlink="">
          <xdr:nvSpPr>
            <xdr:cNvPr id="7541" name="Check Box 373" hidden="1">
              <a:extLst>
                <a:ext uri="{63B3BB69-23CF-44E3-9099-C40C66FF867C}">
                  <a14:compatExt spid="_x0000_s7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374</xdr:row>
          <xdr:rowOff>180975</xdr:rowOff>
        </xdr:from>
        <xdr:to>
          <xdr:col>2</xdr:col>
          <xdr:colOff>0</xdr:colOff>
          <xdr:row>376</xdr:row>
          <xdr:rowOff>19050</xdr:rowOff>
        </xdr:to>
        <xdr:sp macro="" textlink="">
          <xdr:nvSpPr>
            <xdr:cNvPr id="7542" name="Check Box 374" hidden="1">
              <a:extLst>
                <a:ext uri="{63B3BB69-23CF-44E3-9099-C40C66FF867C}">
                  <a14:compatExt spid="_x0000_s7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375</xdr:row>
          <xdr:rowOff>180975</xdr:rowOff>
        </xdr:from>
        <xdr:to>
          <xdr:col>2</xdr:col>
          <xdr:colOff>0</xdr:colOff>
          <xdr:row>377</xdr:row>
          <xdr:rowOff>19050</xdr:rowOff>
        </xdr:to>
        <xdr:sp macro="" textlink="">
          <xdr:nvSpPr>
            <xdr:cNvPr id="7543" name="Check Box 375" hidden="1">
              <a:extLst>
                <a:ext uri="{63B3BB69-23CF-44E3-9099-C40C66FF867C}">
                  <a14:compatExt spid="_x0000_s7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376</xdr:row>
          <xdr:rowOff>180975</xdr:rowOff>
        </xdr:from>
        <xdr:to>
          <xdr:col>2</xdr:col>
          <xdr:colOff>0</xdr:colOff>
          <xdr:row>378</xdr:row>
          <xdr:rowOff>19050</xdr:rowOff>
        </xdr:to>
        <xdr:sp macro="" textlink="">
          <xdr:nvSpPr>
            <xdr:cNvPr id="7544" name="Check Box 376" hidden="1">
              <a:extLst>
                <a:ext uri="{63B3BB69-23CF-44E3-9099-C40C66FF867C}">
                  <a14:compatExt spid="_x0000_s7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377</xdr:row>
          <xdr:rowOff>180975</xdr:rowOff>
        </xdr:from>
        <xdr:to>
          <xdr:col>2</xdr:col>
          <xdr:colOff>0</xdr:colOff>
          <xdr:row>379</xdr:row>
          <xdr:rowOff>19050</xdr:rowOff>
        </xdr:to>
        <xdr:sp macro="" textlink="">
          <xdr:nvSpPr>
            <xdr:cNvPr id="7545" name="Check Box 377" hidden="1">
              <a:extLst>
                <a:ext uri="{63B3BB69-23CF-44E3-9099-C40C66FF867C}">
                  <a14:compatExt spid="_x0000_s7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378</xdr:row>
          <xdr:rowOff>180975</xdr:rowOff>
        </xdr:from>
        <xdr:to>
          <xdr:col>2</xdr:col>
          <xdr:colOff>0</xdr:colOff>
          <xdr:row>380</xdr:row>
          <xdr:rowOff>19050</xdr:rowOff>
        </xdr:to>
        <xdr:sp macro="" textlink="">
          <xdr:nvSpPr>
            <xdr:cNvPr id="7546" name="Check Box 378" hidden="1">
              <a:extLst>
                <a:ext uri="{63B3BB69-23CF-44E3-9099-C40C66FF867C}">
                  <a14:compatExt spid="_x0000_s7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379</xdr:row>
          <xdr:rowOff>180975</xdr:rowOff>
        </xdr:from>
        <xdr:to>
          <xdr:col>2</xdr:col>
          <xdr:colOff>0</xdr:colOff>
          <xdr:row>381</xdr:row>
          <xdr:rowOff>19050</xdr:rowOff>
        </xdr:to>
        <xdr:sp macro="" textlink="">
          <xdr:nvSpPr>
            <xdr:cNvPr id="7547" name="Check Box 379" hidden="1">
              <a:extLst>
                <a:ext uri="{63B3BB69-23CF-44E3-9099-C40C66FF867C}">
                  <a14:compatExt spid="_x0000_s7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380</xdr:row>
          <xdr:rowOff>180975</xdr:rowOff>
        </xdr:from>
        <xdr:to>
          <xdr:col>2</xdr:col>
          <xdr:colOff>0</xdr:colOff>
          <xdr:row>382</xdr:row>
          <xdr:rowOff>19050</xdr:rowOff>
        </xdr:to>
        <xdr:sp macro="" textlink="">
          <xdr:nvSpPr>
            <xdr:cNvPr id="7548" name="Check Box 380" hidden="1">
              <a:extLst>
                <a:ext uri="{63B3BB69-23CF-44E3-9099-C40C66FF867C}">
                  <a14:compatExt spid="_x0000_s7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381</xdr:row>
          <xdr:rowOff>180975</xdr:rowOff>
        </xdr:from>
        <xdr:to>
          <xdr:col>2</xdr:col>
          <xdr:colOff>0</xdr:colOff>
          <xdr:row>383</xdr:row>
          <xdr:rowOff>19050</xdr:rowOff>
        </xdr:to>
        <xdr:sp macro="" textlink="">
          <xdr:nvSpPr>
            <xdr:cNvPr id="7549" name="Check Box 381" hidden="1">
              <a:extLst>
                <a:ext uri="{63B3BB69-23CF-44E3-9099-C40C66FF867C}">
                  <a14:compatExt spid="_x0000_s7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382</xdr:row>
          <xdr:rowOff>180975</xdr:rowOff>
        </xdr:from>
        <xdr:to>
          <xdr:col>2</xdr:col>
          <xdr:colOff>0</xdr:colOff>
          <xdr:row>384</xdr:row>
          <xdr:rowOff>19050</xdr:rowOff>
        </xdr:to>
        <xdr:sp macro="" textlink="">
          <xdr:nvSpPr>
            <xdr:cNvPr id="7550" name="Check Box 382" hidden="1">
              <a:extLst>
                <a:ext uri="{63B3BB69-23CF-44E3-9099-C40C66FF867C}">
                  <a14:compatExt spid="_x0000_s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383</xdr:row>
          <xdr:rowOff>180975</xdr:rowOff>
        </xdr:from>
        <xdr:to>
          <xdr:col>2</xdr:col>
          <xdr:colOff>0</xdr:colOff>
          <xdr:row>385</xdr:row>
          <xdr:rowOff>19050</xdr:rowOff>
        </xdr:to>
        <xdr:sp macro="" textlink="">
          <xdr:nvSpPr>
            <xdr:cNvPr id="7551" name="Check Box 383" hidden="1">
              <a:extLst>
                <a:ext uri="{63B3BB69-23CF-44E3-9099-C40C66FF867C}">
                  <a14:compatExt spid="_x0000_s7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384</xdr:row>
          <xdr:rowOff>180975</xdr:rowOff>
        </xdr:from>
        <xdr:to>
          <xdr:col>2</xdr:col>
          <xdr:colOff>0</xdr:colOff>
          <xdr:row>386</xdr:row>
          <xdr:rowOff>19050</xdr:rowOff>
        </xdr:to>
        <xdr:sp macro="" textlink="">
          <xdr:nvSpPr>
            <xdr:cNvPr id="7552" name="Check Box 384" hidden="1">
              <a:extLst>
                <a:ext uri="{63B3BB69-23CF-44E3-9099-C40C66FF867C}">
                  <a14:compatExt spid="_x0000_s7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385</xdr:row>
          <xdr:rowOff>180975</xdr:rowOff>
        </xdr:from>
        <xdr:to>
          <xdr:col>2</xdr:col>
          <xdr:colOff>0</xdr:colOff>
          <xdr:row>387</xdr:row>
          <xdr:rowOff>19050</xdr:rowOff>
        </xdr:to>
        <xdr:sp macro="" textlink="">
          <xdr:nvSpPr>
            <xdr:cNvPr id="7553" name="Check Box 385" hidden="1">
              <a:extLst>
                <a:ext uri="{63B3BB69-23CF-44E3-9099-C40C66FF867C}">
                  <a14:compatExt spid="_x0000_s7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386</xdr:row>
          <xdr:rowOff>180975</xdr:rowOff>
        </xdr:from>
        <xdr:to>
          <xdr:col>2</xdr:col>
          <xdr:colOff>0</xdr:colOff>
          <xdr:row>388</xdr:row>
          <xdr:rowOff>19050</xdr:rowOff>
        </xdr:to>
        <xdr:sp macro="" textlink="">
          <xdr:nvSpPr>
            <xdr:cNvPr id="7554" name="Check Box 386" hidden="1">
              <a:extLst>
                <a:ext uri="{63B3BB69-23CF-44E3-9099-C40C66FF867C}">
                  <a14:compatExt spid="_x0000_s7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387</xdr:row>
          <xdr:rowOff>180975</xdr:rowOff>
        </xdr:from>
        <xdr:to>
          <xdr:col>2</xdr:col>
          <xdr:colOff>0</xdr:colOff>
          <xdr:row>389</xdr:row>
          <xdr:rowOff>19050</xdr:rowOff>
        </xdr:to>
        <xdr:sp macro="" textlink="">
          <xdr:nvSpPr>
            <xdr:cNvPr id="7555" name="Check Box 387" hidden="1">
              <a:extLst>
                <a:ext uri="{63B3BB69-23CF-44E3-9099-C40C66FF867C}">
                  <a14:compatExt spid="_x0000_s7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388</xdr:row>
          <xdr:rowOff>180975</xdr:rowOff>
        </xdr:from>
        <xdr:to>
          <xdr:col>2</xdr:col>
          <xdr:colOff>0</xdr:colOff>
          <xdr:row>390</xdr:row>
          <xdr:rowOff>19050</xdr:rowOff>
        </xdr:to>
        <xdr:sp macro="" textlink="">
          <xdr:nvSpPr>
            <xdr:cNvPr id="7556" name="Check Box 388" hidden="1">
              <a:extLst>
                <a:ext uri="{63B3BB69-23CF-44E3-9099-C40C66FF867C}">
                  <a14:compatExt spid="_x0000_s7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389</xdr:row>
          <xdr:rowOff>180975</xdr:rowOff>
        </xdr:from>
        <xdr:to>
          <xdr:col>2</xdr:col>
          <xdr:colOff>0</xdr:colOff>
          <xdr:row>391</xdr:row>
          <xdr:rowOff>19050</xdr:rowOff>
        </xdr:to>
        <xdr:sp macro="" textlink="">
          <xdr:nvSpPr>
            <xdr:cNvPr id="7557" name="Check Box 389" hidden="1">
              <a:extLst>
                <a:ext uri="{63B3BB69-23CF-44E3-9099-C40C66FF867C}">
                  <a14:compatExt spid="_x0000_s7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390</xdr:row>
          <xdr:rowOff>180975</xdr:rowOff>
        </xdr:from>
        <xdr:to>
          <xdr:col>2</xdr:col>
          <xdr:colOff>0</xdr:colOff>
          <xdr:row>392</xdr:row>
          <xdr:rowOff>19050</xdr:rowOff>
        </xdr:to>
        <xdr:sp macro="" textlink="">
          <xdr:nvSpPr>
            <xdr:cNvPr id="7558" name="Check Box 390" hidden="1">
              <a:extLst>
                <a:ext uri="{63B3BB69-23CF-44E3-9099-C40C66FF867C}">
                  <a14:compatExt spid="_x0000_s7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391</xdr:row>
          <xdr:rowOff>180975</xdr:rowOff>
        </xdr:from>
        <xdr:to>
          <xdr:col>2</xdr:col>
          <xdr:colOff>0</xdr:colOff>
          <xdr:row>393</xdr:row>
          <xdr:rowOff>19050</xdr:rowOff>
        </xdr:to>
        <xdr:sp macro="" textlink="">
          <xdr:nvSpPr>
            <xdr:cNvPr id="7559" name="Check Box 391" hidden="1">
              <a:extLst>
                <a:ext uri="{63B3BB69-23CF-44E3-9099-C40C66FF867C}">
                  <a14:compatExt spid="_x0000_s7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392</xdr:row>
          <xdr:rowOff>180975</xdr:rowOff>
        </xdr:from>
        <xdr:to>
          <xdr:col>2</xdr:col>
          <xdr:colOff>0</xdr:colOff>
          <xdr:row>394</xdr:row>
          <xdr:rowOff>19050</xdr:rowOff>
        </xdr:to>
        <xdr:sp macro="" textlink="">
          <xdr:nvSpPr>
            <xdr:cNvPr id="7560" name="Check Box 392" hidden="1">
              <a:extLst>
                <a:ext uri="{63B3BB69-23CF-44E3-9099-C40C66FF867C}">
                  <a14:compatExt spid="_x0000_s7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393</xdr:row>
          <xdr:rowOff>180975</xdr:rowOff>
        </xdr:from>
        <xdr:to>
          <xdr:col>2</xdr:col>
          <xdr:colOff>0</xdr:colOff>
          <xdr:row>395</xdr:row>
          <xdr:rowOff>19050</xdr:rowOff>
        </xdr:to>
        <xdr:sp macro="" textlink="">
          <xdr:nvSpPr>
            <xdr:cNvPr id="7561" name="Check Box 393" hidden="1">
              <a:extLst>
                <a:ext uri="{63B3BB69-23CF-44E3-9099-C40C66FF867C}">
                  <a14:compatExt spid="_x0000_s7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394</xdr:row>
          <xdr:rowOff>180975</xdr:rowOff>
        </xdr:from>
        <xdr:to>
          <xdr:col>2</xdr:col>
          <xdr:colOff>0</xdr:colOff>
          <xdr:row>396</xdr:row>
          <xdr:rowOff>19050</xdr:rowOff>
        </xdr:to>
        <xdr:sp macro="" textlink="">
          <xdr:nvSpPr>
            <xdr:cNvPr id="7562" name="Check Box 394" hidden="1">
              <a:extLst>
                <a:ext uri="{63B3BB69-23CF-44E3-9099-C40C66FF867C}">
                  <a14:compatExt spid="_x0000_s7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395</xdr:row>
          <xdr:rowOff>180975</xdr:rowOff>
        </xdr:from>
        <xdr:to>
          <xdr:col>2</xdr:col>
          <xdr:colOff>0</xdr:colOff>
          <xdr:row>397</xdr:row>
          <xdr:rowOff>19050</xdr:rowOff>
        </xdr:to>
        <xdr:sp macro="" textlink="">
          <xdr:nvSpPr>
            <xdr:cNvPr id="7563" name="Check Box 395" hidden="1">
              <a:extLst>
                <a:ext uri="{63B3BB69-23CF-44E3-9099-C40C66FF867C}">
                  <a14:compatExt spid="_x0000_s7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396</xdr:row>
          <xdr:rowOff>180975</xdr:rowOff>
        </xdr:from>
        <xdr:to>
          <xdr:col>2</xdr:col>
          <xdr:colOff>0</xdr:colOff>
          <xdr:row>398</xdr:row>
          <xdr:rowOff>19050</xdr:rowOff>
        </xdr:to>
        <xdr:sp macro="" textlink="">
          <xdr:nvSpPr>
            <xdr:cNvPr id="7564" name="Check Box 396" hidden="1">
              <a:extLst>
                <a:ext uri="{63B3BB69-23CF-44E3-9099-C40C66FF867C}">
                  <a14:compatExt spid="_x0000_s7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397</xdr:row>
          <xdr:rowOff>180975</xdr:rowOff>
        </xdr:from>
        <xdr:to>
          <xdr:col>2</xdr:col>
          <xdr:colOff>0</xdr:colOff>
          <xdr:row>399</xdr:row>
          <xdr:rowOff>19050</xdr:rowOff>
        </xdr:to>
        <xdr:sp macro="" textlink="">
          <xdr:nvSpPr>
            <xdr:cNvPr id="7565" name="Check Box 397" hidden="1">
              <a:extLst>
                <a:ext uri="{63B3BB69-23CF-44E3-9099-C40C66FF867C}">
                  <a14:compatExt spid="_x0000_s7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398</xdr:row>
          <xdr:rowOff>180975</xdr:rowOff>
        </xdr:from>
        <xdr:to>
          <xdr:col>2</xdr:col>
          <xdr:colOff>0</xdr:colOff>
          <xdr:row>400</xdr:row>
          <xdr:rowOff>19050</xdr:rowOff>
        </xdr:to>
        <xdr:sp macro="" textlink="">
          <xdr:nvSpPr>
            <xdr:cNvPr id="7566" name="Check Box 398" hidden="1">
              <a:extLst>
                <a:ext uri="{63B3BB69-23CF-44E3-9099-C40C66FF867C}">
                  <a14:compatExt spid="_x0000_s7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399</xdr:row>
          <xdr:rowOff>180975</xdr:rowOff>
        </xdr:from>
        <xdr:to>
          <xdr:col>2</xdr:col>
          <xdr:colOff>0</xdr:colOff>
          <xdr:row>401</xdr:row>
          <xdr:rowOff>19050</xdr:rowOff>
        </xdr:to>
        <xdr:sp macro="" textlink="">
          <xdr:nvSpPr>
            <xdr:cNvPr id="7567" name="Check Box 399" hidden="1">
              <a:extLst>
                <a:ext uri="{63B3BB69-23CF-44E3-9099-C40C66FF867C}">
                  <a14:compatExt spid="_x0000_s7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400</xdr:row>
          <xdr:rowOff>180975</xdr:rowOff>
        </xdr:from>
        <xdr:to>
          <xdr:col>2</xdr:col>
          <xdr:colOff>0</xdr:colOff>
          <xdr:row>402</xdr:row>
          <xdr:rowOff>19050</xdr:rowOff>
        </xdr:to>
        <xdr:sp macro="" textlink="">
          <xdr:nvSpPr>
            <xdr:cNvPr id="7568" name="Check Box 400" hidden="1">
              <a:extLst>
                <a:ext uri="{63B3BB69-23CF-44E3-9099-C40C66FF867C}">
                  <a14:compatExt spid="_x0000_s7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401</xdr:row>
          <xdr:rowOff>180975</xdr:rowOff>
        </xdr:from>
        <xdr:to>
          <xdr:col>2</xdr:col>
          <xdr:colOff>0</xdr:colOff>
          <xdr:row>403</xdr:row>
          <xdr:rowOff>19050</xdr:rowOff>
        </xdr:to>
        <xdr:sp macro="" textlink="">
          <xdr:nvSpPr>
            <xdr:cNvPr id="7569" name="Check Box 401" hidden="1">
              <a:extLst>
                <a:ext uri="{63B3BB69-23CF-44E3-9099-C40C66FF867C}">
                  <a14:compatExt spid="_x0000_s7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402</xdr:row>
          <xdr:rowOff>180975</xdr:rowOff>
        </xdr:from>
        <xdr:to>
          <xdr:col>2</xdr:col>
          <xdr:colOff>0</xdr:colOff>
          <xdr:row>404</xdr:row>
          <xdr:rowOff>19050</xdr:rowOff>
        </xdr:to>
        <xdr:sp macro="" textlink="">
          <xdr:nvSpPr>
            <xdr:cNvPr id="7570" name="Check Box 402" hidden="1">
              <a:extLst>
                <a:ext uri="{63B3BB69-23CF-44E3-9099-C40C66FF867C}">
                  <a14:compatExt spid="_x0000_s7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403</xdr:row>
          <xdr:rowOff>180975</xdr:rowOff>
        </xdr:from>
        <xdr:to>
          <xdr:col>2</xdr:col>
          <xdr:colOff>0</xdr:colOff>
          <xdr:row>405</xdr:row>
          <xdr:rowOff>19050</xdr:rowOff>
        </xdr:to>
        <xdr:sp macro="" textlink="">
          <xdr:nvSpPr>
            <xdr:cNvPr id="7571" name="Check Box 403" hidden="1">
              <a:extLst>
                <a:ext uri="{63B3BB69-23CF-44E3-9099-C40C66FF867C}">
                  <a14:compatExt spid="_x0000_s7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404</xdr:row>
          <xdr:rowOff>180975</xdr:rowOff>
        </xdr:from>
        <xdr:to>
          <xdr:col>2</xdr:col>
          <xdr:colOff>0</xdr:colOff>
          <xdr:row>406</xdr:row>
          <xdr:rowOff>19050</xdr:rowOff>
        </xdr:to>
        <xdr:sp macro="" textlink="">
          <xdr:nvSpPr>
            <xdr:cNvPr id="7572" name="Check Box 404" hidden="1">
              <a:extLst>
                <a:ext uri="{63B3BB69-23CF-44E3-9099-C40C66FF867C}">
                  <a14:compatExt spid="_x0000_s7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405</xdr:row>
          <xdr:rowOff>180975</xdr:rowOff>
        </xdr:from>
        <xdr:to>
          <xdr:col>2</xdr:col>
          <xdr:colOff>0</xdr:colOff>
          <xdr:row>407</xdr:row>
          <xdr:rowOff>19050</xdr:rowOff>
        </xdr:to>
        <xdr:sp macro="" textlink="">
          <xdr:nvSpPr>
            <xdr:cNvPr id="7573" name="Check Box 405" hidden="1">
              <a:extLst>
                <a:ext uri="{63B3BB69-23CF-44E3-9099-C40C66FF867C}">
                  <a14:compatExt spid="_x0000_s7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406</xdr:row>
          <xdr:rowOff>180975</xdr:rowOff>
        </xdr:from>
        <xdr:to>
          <xdr:col>2</xdr:col>
          <xdr:colOff>0</xdr:colOff>
          <xdr:row>408</xdr:row>
          <xdr:rowOff>19050</xdr:rowOff>
        </xdr:to>
        <xdr:sp macro="" textlink="">
          <xdr:nvSpPr>
            <xdr:cNvPr id="7574" name="Check Box 406" hidden="1">
              <a:extLst>
                <a:ext uri="{63B3BB69-23CF-44E3-9099-C40C66FF867C}">
                  <a14:compatExt spid="_x0000_s7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407</xdr:row>
          <xdr:rowOff>180975</xdr:rowOff>
        </xdr:from>
        <xdr:to>
          <xdr:col>2</xdr:col>
          <xdr:colOff>0</xdr:colOff>
          <xdr:row>409</xdr:row>
          <xdr:rowOff>19050</xdr:rowOff>
        </xdr:to>
        <xdr:sp macro="" textlink="">
          <xdr:nvSpPr>
            <xdr:cNvPr id="7575" name="Check Box 407" hidden="1">
              <a:extLst>
                <a:ext uri="{63B3BB69-23CF-44E3-9099-C40C66FF867C}">
                  <a14:compatExt spid="_x0000_s7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408</xdr:row>
          <xdr:rowOff>180975</xdr:rowOff>
        </xdr:from>
        <xdr:to>
          <xdr:col>2</xdr:col>
          <xdr:colOff>0</xdr:colOff>
          <xdr:row>410</xdr:row>
          <xdr:rowOff>19050</xdr:rowOff>
        </xdr:to>
        <xdr:sp macro="" textlink="">
          <xdr:nvSpPr>
            <xdr:cNvPr id="7576" name="Check Box 408" hidden="1">
              <a:extLst>
                <a:ext uri="{63B3BB69-23CF-44E3-9099-C40C66FF867C}">
                  <a14:compatExt spid="_x0000_s7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409</xdr:row>
          <xdr:rowOff>180975</xdr:rowOff>
        </xdr:from>
        <xdr:to>
          <xdr:col>2</xdr:col>
          <xdr:colOff>0</xdr:colOff>
          <xdr:row>411</xdr:row>
          <xdr:rowOff>19050</xdr:rowOff>
        </xdr:to>
        <xdr:sp macro="" textlink="">
          <xdr:nvSpPr>
            <xdr:cNvPr id="7577" name="Check Box 409" hidden="1">
              <a:extLst>
                <a:ext uri="{63B3BB69-23CF-44E3-9099-C40C66FF867C}">
                  <a14:compatExt spid="_x0000_s7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410</xdr:row>
          <xdr:rowOff>180975</xdr:rowOff>
        </xdr:from>
        <xdr:to>
          <xdr:col>2</xdr:col>
          <xdr:colOff>0</xdr:colOff>
          <xdr:row>412</xdr:row>
          <xdr:rowOff>19050</xdr:rowOff>
        </xdr:to>
        <xdr:sp macro="" textlink="">
          <xdr:nvSpPr>
            <xdr:cNvPr id="7578" name="Check Box 410" hidden="1">
              <a:extLst>
                <a:ext uri="{63B3BB69-23CF-44E3-9099-C40C66FF867C}">
                  <a14:compatExt spid="_x0000_s7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411</xdr:row>
          <xdr:rowOff>180975</xdr:rowOff>
        </xdr:from>
        <xdr:to>
          <xdr:col>2</xdr:col>
          <xdr:colOff>0</xdr:colOff>
          <xdr:row>413</xdr:row>
          <xdr:rowOff>19050</xdr:rowOff>
        </xdr:to>
        <xdr:sp macro="" textlink="">
          <xdr:nvSpPr>
            <xdr:cNvPr id="7579" name="Check Box 411" hidden="1">
              <a:extLst>
                <a:ext uri="{63B3BB69-23CF-44E3-9099-C40C66FF867C}">
                  <a14:compatExt spid="_x0000_s7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412</xdr:row>
          <xdr:rowOff>180975</xdr:rowOff>
        </xdr:from>
        <xdr:to>
          <xdr:col>2</xdr:col>
          <xdr:colOff>0</xdr:colOff>
          <xdr:row>414</xdr:row>
          <xdr:rowOff>19050</xdr:rowOff>
        </xdr:to>
        <xdr:sp macro="" textlink="">
          <xdr:nvSpPr>
            <xdr:cNvPr id="7580" name="Check Box 412" hidden="1">
              <a:extLst>
                <a:ext uri="{63B3BB69-23CF-44E3-9099-C40C66FF867C}">
                  <a14:compatExt spid="_x0000_s7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413</xdr:row>
          <xdr:rowOff>180975</xdr:rowOff>
        </xdr:from>
        <xdr:to>
          <xdr:col>2</xdr:col>
          <xdr:colOff>0</xdr:colOff>
          <xdr:row>415</xdr:row>
          <xdr:rowOff>19050</xdr:rowOff>
        </xdr:to>
        <xdr:sp macro="" textlink="">
          <xdr:nvSpPr>
            <xdr:cNvPr id="7581" name="Check Box 413" hidden="1">
              <a:extLst>
                <a:ext uri="{63B3BB69-23CF-44E3-9099-C40C66FF867C}">
                  <a14:compatExt spid="_x0000_s7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414</xdr:row>
          <xdr:rowOff>180975</xdr:rowOff>
        </xdr:from>
        <xdr:to>
          <xdr:col>2</xdr:col>
          <xdr:colOff>0</xdr:colOff>
          <xdr:row>416</xdr:row>
          <xdr:rowOff>19050</xdr:rowOff>
        </xdr:to>
        <xdr:sp macro="" textlink="">
          <xdr:nvSpPr>
            <xdr:cNvPr id="7582" name="Check Box 414" hidden="1">
              <a:extLst>
                <a:ext uri="{63B3BB69-23CF-44E3-9099-C40C66FF867C}">
                  <a14:compatExt spid="_x0000_s7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415</xdr:row>
          <xdr:rowOff>180975</xdr:rowOff>
        </xdr:from>
        <xdr:to>
          <xdr:col>2</xdr:col>
          <xdr:colOff>0</xdr:colOff>
          <xdr:row>417</xdr:row>
          <xdr:rowOff>19050</xdr:rowOff>
        </xdr:to>
        <xdr:sp macro="" textlink="">
          <xdr:nvSpPr>
            <xdr:cNvPr id="7583" name="Check Box 415" hidden="1">
              <a:extLst>
                <a:ext uri="{63B3BB69-23CF-44E3-9099-C40C66FF867C}">
                  <a14:compatExt spid="_x0000_s7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416</xdr:row>
          <xdr:rowOff>180975</xdr:rowOff>
        </xdr:from>
        <xdr:to>
          <xdr:col>2</xdr:col>
          <xdr:colOff>0</xdr:colOff>
          <xdr:row>418</xdr:row>
          <xdr:rowOff>19050</xdr:rowOff>
        </xdr:to>
        <xdr:sp macro="" textlink="">
          <xdr:nvSpPr>
            <xdr:cNvPr id="7584" name="Check Box 416" hidden="1">
              <a:extLst>
                <a:ext uri="{63B3BB69-23CF-44E3-9099-C40C66FF867C}">
                  <a14:compatExt spid="_x0000_s7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417</xdr:row>
          <xdr:rowOff>180975</xdr:rowOff>
        </xdr:from>
        <xdr:to>
          <xdr:col>2</xdr:col>
          <xdr:colOff>0</xdr:colOff>
          <xdr:row>419</xdr:row>
          <xdr:rowOff>19050</xdr:rowOff>
        </xdr:to>
        <xdr:sp macro="" textlink="">
          <xdr:nvSpPr>
            <xdr:cNvPr id="7585" name="Check Box 417" hidden="1">
              <a:extLst>
                <a:ext uri="{63B3BB69-23CF-44E3-9099-C40C66FF867C}">
                  <a14:compatExt spid="_x0000_s7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418</xdr:row>
          <xdr:rowOff>180975</xdr:rowOff>
        </xdr:from>
        <xdr:to>
          <xdr:col>2</xdr:col>
          <xdr:colOff>0</xdr:colOff>
          <xdr:row>420</xdr:row>
          <xdr:rowOff>19050</xdr:rowOff>
        </xdr:to>
        <xdr:sp macro="" textlink="">
          <xdr:nvSpPr>
            <xdr:cNvPr id="7586" name="Check Box 418" hidden="1">
              <a:extLst>
                <a:ext uri="{63B3BB69-23CF-44E3-9099-C40C66FF867C}">
                  <a14:compatExt spid="_x0000_s7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419</xdr:row>
          <xdr:rowOff>180975</xdr:rowOff>
        </xdr:from>
        <xdr:to>
          <xdr:col>2</xdr:col>
          <xdr:colOff>0</xdr:colOff>
          <xdr:row>421</xdr:row>
          <xdr:rowOff>19050</xdr:rowOff>
        </xdr:to>
        <xdr:sp macro="" textlink="">
          <xdr:nvSpPr>
            <xdr:cNvPr id="7587" name="Check Box 419" hidden="1">
              <a:extLst>
                <a:ext uri="{63B3BB69-23CF-44E3-9099-C40C66FF867C}">
                  <a14:compatExt spid="_x0000_s7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420</xdr:row>
          <xdr:rowOff>180975</xdr:rowOff>
        </xdr:from>
        <xdr:to>
          <xdr:col>2</xdr:col>
          <xdr:colOff>0</xdr:colOff>
          <xdr:row>422</xdr:row>
          <xdr:rowOff>19050</xdr:rowOff>
        </xdr:to>
        <xdr:sp macro="" textlink="">
          <xdr:nvSpPr>
            <xdr:cNvPr id="7588" name="Check Box 420" hidden="1">
              <a:extLst>
                <a:ext uri="{63B3BB69-23CF-44E3-9099-C40C66FF867C}">
                  <a14:compatExt spid="_x0000_s7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421</xdr:row>
          <xdr:rowOff>180975</xdr:rowOff>
        </xdr:from>
        <xdr:to>
          <xdr:col>2</xdr:col>
          <xdr:colOff>0</xdr:colOff>
          <xdr:row>423</xdr:row>
          <xdr:rowOff>19050</xdr:rowOff>
        </xdr:to>
        <xdr:sp macro="" textlink="">
          <xdr:nvSpPr>
            <xdr:cNvPr id="7589" name="Check Box 421" hidden="1">
              <a:extLst>
                <a:ext uri="{63B3BB69-23CF-44E3-9099-C40C66FF867C}">
                  <a14:compatExt spid="_x0000_s7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422</xdr:row>
          <xdr:rowOff>180975</xdr:rowOff>
        </xdr:from>
        <xdr:to>
          <xdr:col>2</xdr:col>
          <xdr:colOff>0</xdr:colOff>
          <xdr:row>424</xdr:row>
          <xdr:rowOff>19050</xdr:rowOff>
        </xdr:to>
        <xdr:sp macro="" textlink="">
          <xdr:nvSpPr>
            <xdr:cNvPr id="7590" name="Check Box 422" hidden="1">
              <a:extLst>
                <a:ext uri="{63B3BB69-23CF-44E3-9099-C40C66FF867C}">
                  <a14:compatExt spid="_x0000_s7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423</xdr:row>
          <xdr:rowOff>180975</xdr:rowOff>
        </xdr:from>
        <xdr:to>
          <xdr:col>2</xdr:col>
          <xdr:colOff>0</xdr:colOff>
          <xdr:row>425</xdr:row>
          <xdr:rowOff>19050</xdr:rowOff>
        </xdr:to>
        <xdr:sp macro="" textlink="">
          <xdr:nvSpPr>
            <xdr:cNvPr id="7591" name="Check Box 423" hidden="1">
              <a:extLst>
                <a:ext uri="{63B3BB69-23CF-44E3-9099-C40C66FF867C}">
                  <a14:compatExt spid="_x0000_s7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424</xdr:row>
          <xdr:rowOff>180975</xdr:rowOff>
        </xdr:from>
        <xdr:to>
          <xdr:col>2</xdr:col>
          <xdr:colOff>0</xdr:colOff>
          <xdr:row>426</xdr:row>
          <xdr:rowOff>19050</xdr:rowOff>
        </xdr:to>
        <xdr:sp macro="" textlink="">
          <xdr:nvSpPr>
            <xdr:cNvPr id="7592" name="Check Box 424" hidden="1">
              <a:extLst>
                <a:ext uri="{63B3BB69-23CF-44E3-9099-C40C66FF867C}">
                  <a14:compatExt spid="_x0000_s7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425</xdr:row>
          <xdr:rowOff>180975</xdr:rowOff>
        </xdr:from>
        <xdr:to>
          <xdr:col>2</xdr:col>
          <xdr:colOff>0</xdr:colOff>
          <xdr:row>427</xdr:row>
          <xdr:rowOff>19050</xdr:rowOff>
        </xdr:to>
        <xdr:sp macro="" textlink="">
          <xdr:nvSpPr>
            <xdr:cNvPr id="7593" name="Check Box 425" hidden="1">
              <a:extLst>
                <a:ext uri="{63B3BB69-23CF-44E3-9099-C40C66FF867C}">
                  <a14:compatExt spid="_x0000_s7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426</xdr:row>
          <xdr:rowOff>180975</xdr:rowOff>
        </xdr:from>
        <xdr:to>
          <xdr:col>2</xdr:col>
          <xdr:colOff>0</xdr:colOff>
          <xdr:row>428</xdr:row>
          <xdr:rowOff>19050</xdr:rowOff>
        </xdr:to>
        <xdr:sp macro="" textlink="">
          <xdr:nvSpPr>
            <xdr:cNvPr id="7594" name="Check Box 426" hidden="1">
              <a:extLst>
                <a:ext uri="{63B3BB69-23CF-44E3-9099-C40C66FF867C}">
                  <a14:compatExt spid="_x0000_s7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427</xdr:row>
          <xdr:rowOff>180975</xdr:rowOff>
        </xdr:from>
        <xdr:to>
          <xdr:col>2</xdr:col>
          <xdr:colOff>0</xdr:colOff>
          <xdr:row>429</xdr:row>
          <xdr:rowOff>19050</xdr:rowOff>
        </xdr:to>
        <xdr:sp macro="" textlink="">
          <xdr:nvSpPr>
            <xdr:cNvPr id="7595" name="Check Box 427" hidden="1">
              <a:extLst>
                <a:ext uri="{63B3BB69-23CF-44E3-9099-C40C66FF867C}">
                  <a14:compatExt spid="_x0000_s7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428</xdr:row>
          <xdr:rowOff>180975</xdr:rowOff>
        </xdr:from>
        <xdr:to>
          <xdr:col>2</xdr:col>
          <xdr:colOff>0</xdr:colOff>
          <xdr:row>430</xdr:row>
          <xdr:rowOff>19050</xdr:rowOff>
        </xdr:to>
        <xdr:sp macro="" textlink="">
          <xdr:nvSpPr>
            <xdr:cNvPr id="7596" name="Check Box 428" hidden="1">
              <a:extLst>
                <a:ext uri="{63B3BB69-23CF-44E3-9099-C40C66FF867C}">
                  <a14:compatExt spid="_x0000_s7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429</xdr:row>
          <xdr:rowOff>180975</xdr:rowOff>
        </xdr:from>
        <xdr:to>
          <xdr:col>2</xdr:col>
          <xdr:colOff>0</xdr:colOff>
          <xdr:row>431</xdr:row>
          <xdr:rowOff>19050</xdr:rowOff>
        </xdr:to>
        <xdr:sp macro="" textlink="">
          <xdr:nvSpPr>
            <xdr:cNvPr id="7597" name="Check Box 429" hidden="1">
              <a:extLst>
                <a:ext uri="{63B3BB69-23CF-44E3-9099-C40C66FF867C}">
                  <a14:compatExt spid="_x0000_s7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430</xdr:row>
          <xdr:rowOff>180975</xdr:rowOff>
        </xdr:from>
        <xdr:to>
          <xdr:col>2</xdr:col>
          <xdr:colOff>0</xdr:colOff>
          <xdr:row>432</xdr:row>
          <xdr:rowOff>19050</xdr:rowOff>
        </xdr:to>
        <xdr:sp macro="" textlink="">
          <xdr:nvSpPr>
            <xdr:cNvPr id="7598" name="Check Box 430" hidden="1">
              <a:extLst>
                <a:ext uri="{63B3BB69-23CF-44E3-9099-C40C66FF867C}">
                  <a14:compatExt spid="_x0000_s7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431</xdr:row>
          <xdr:rowOff>180975</xdr:rowOff>
        </xdr:from>
        <xdr:to>
          <xdr:col>2</xdr:col>
          <xdr:colOff>0</xdr:colOff>
          <xdr:row>433</xdr:row>
          <xdr:rowOff>19050</xdr:rowOff>
        </xdr:to>
        <xdr:sp macro="" textlink="">
          <xdr:nvSpPr>
            <xdr:cNvPr id="7599" name="Check Box 431" hidden="1">
              <a:extLst>
                <a:ext uri="{63B3BB69-23CF-44E3-9099-C40C66FF867C}">
                  <a14:compatExt spid="_x0000_s7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432</xdr:row>
          <xdr:rowOff>180975</xdr:rowOff>
        </xdr:from>
        <xdr:to>
          <xdr:col>2</xdr:col>
          <xdr:colOff>0</xdr:colOff>
          <xdr:row>434</xdr:row>
          <xdr:rowOff>19050</xdr:rowOff>
        </xdr:to>
        <xdr:sp macro="" textlink="">
          <xdr:nvSpPr>
            <xdr:cNvPr id="7600" name="Check Box 432" hidden="1">
              <a:extLst>
                <a:ext uri="{63B3BB69-23CF-44E3-9099-C40C66FF867C}">
                  <a14:compatExt spid="_x0000_s7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433</xdr:row>
          <xdr:rowOff>180975</xdr:rowOff>
        </xdr:from>
        <xdr:to>
          <xdr:col>2</xdr:col>
          <xdr:colOff>0</xdr:colOff>
          <xdr:row>435</xdr:row>
          <xdr:rowOff>19050</xdr:rowOff>
        </xdr:to>
        <xdr:sp macro="" textlink="">
          <xdr:nvSpPr>
            <xdr:cNvPr id="7601" name="Check Box 433" hidden="1">
              <a:extLst>
                <a:ext uri="{63B3BB69-23CF-44E3-9099-C40C66FF867C}">
                  <a14:compatExt spid="_x0000_s7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434</xdr:row>
          <xdr:rowOff>180975</xdr:rowOff>
        </xdr:from>
        <xdr:to>
          <xdr:col>2</xdr:col>
          <xdr:colOff>0</xdr:colOff>
          <xdr:row>436</xdr:row>
          <xdr:rowOff>19050</xdr:rowOff>
        </xdr:to>
        <xdr:sp macro="" textlink="">
          <xdr:nvSpPr>
            <xdr:cNvPr id="7602" name="Check Box 434" hidden="1">
              <a:extLst>
                <a:ext uri="{63B3BB69-23CF-44E3-9099-C40C66FF867C}">
                  <a14:compatExt spid="_x0000_s7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435</xdr:row>
          <xdr:rowOff>180975</xdr:rowOff>
        </xdr:from>
        <xdr:to>
          <xdr:col>2</xdr:col>
          <xdr:colOff>0</xdr:colOff>
          <xdr:row>437</xdr:row>
          <xdr:rowOff>19050</xdr:rowOff>
        </xdr:to>
        <xdr:sp macro="" textlink="">
          <xdr:nvSpPr>
            <xdr:cNvPr id="7603" name="Check Box 435" hidden="1">
              <a:extLst>
                <a:ext uri="{63B3BB69-23CF-44E3-9099-C40C66FF867C}">
                  <a14:compatExt spid="_x0000_s7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436</xdr:row>
          <xdr:rowOff>180975</xdr:rowOff>
        </xdr:from>
        <xdr:to>
          <xdr:col>2</xdr:col>
          <xdr:colOff>0</xdr:colOff>
          <xdr:row>438</xdr:row>
          <xdr:rowOff>19050</xdr:rowOff>
        </xdr:to>
        <xdr:sp macro="" textlink="">
          <xdr:nvSpPr>
            <xdr:cNvPr id="7604" name="Check Box 436" hidden="1">
              <a:extLst>
                <a:ext uri="{63B3BB69-23CF-44E3-9099-C40C66FF867C}">
                  <a14:compatExt spid="_x0000_s7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437</xdr:row>
          <xdr:rowOff>180975</xdr:rowOff>
        </xdr:from>
        <xdr:to>
          <xdr:col>2</xdr:col>
          <xdr:colOff>0</xdr:colOff>
          <xdr:row>439</xdr:row>
          <xdr:rowOff>19050</xdr:rowOff>
        </xdr:to>
        <xdr:sp macro="" textlink="">
          <xdr:nvSpPr>
            <xdr:cNvPr id="7605" name="Check Box 437" hidden="1">
              <a:extLst>
                <a:ext uri="{63B3BB69-23CF-44E3-9099-C40C66FF867C}">
                  <a14:compatExt spid="_x0000_s7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438</xdr:row>
          <xdr:rowOff>180975</xdr:rowOff>
        </xdr:from>
        <xdr:to>
          <xdr:col>2</xdr:col>
          <xdr:colOff>0</xdr:colOff>
          <xdr:row>440</xdr:row>
          <xdr:rowOff>19050</xdr:rowOff>
        </xdr:to>
        <xdr:sp macro="" textlink="">
          <xdr:nvSpPr>
            <xdr:cNvPr id="7606" name="Check Box 438" hidden="1">
              <a:extLst>
                <a:ext uri="{63B3BB69-23CF-44E3-9099-C40C66FF867C}">
                  <a14:compatExt spid="_x0000_s7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439</xdr:row>
          <xdr:rowOff>180975</xdr:rowOff>
        </xdr:from>
        <xdr:to>
          <xdr:col>2</xdr:col>
          <xdr:colOff>0</xdr:colOff>
          <xdr:row>441</xdr:row>
          <xdr:rowOff>19050</xdr:rowOff>
        </xdr:to>
        <xdr:sp macro="" textlink="">
          <xdr:nvSpPr>
            <xdr:cNvPr id="7607" name="Check Box 439" hidden="1">
              <a:extLst>
                <a:ext uri="{63B3BB69-23CF-44E3-9099-C40C66FF867C}">
                  <a14:compatExt spid="_x0000_s7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440</xdr:row>
          <xdr:rowOff>180975</xdr:rowOff>
        </xdr:from>
        <xdr:to>
          <xdr:col>2</xdr:col>
          <xdr:colOff>0</xdr:colOff>
          <xdr:row>442</xdr:row>
          <xdr:rowOff>19050</xdr:rowOff>
        </xdr:to>
        <xdr:sp macro="" textlink="">
          <xdr:nvSpPr>
            <xdr:cNvPr id="7608" name="Check Box 440" hidden="1">
              <a:extLst>
                <a:ext uri="{63B3BB69-23CF-44E3-9099-C40C66FF867C}">
                  <a14:compatExt spid="_x0000_s7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441</xdr:row>
          <xdr:rowOff>180975</xdr:rowOff>
        </xdr:from>
        <xdr:to>
          <xdr:col>2</xdr:col>
          <xdr:colOff>0</xdr:colOff>
          <xdr:row>443</xdr:row>
          <xdr:rowOff>19050</xdr:rowOff>
        </xdr:to>
        <xdr:sp macro="" textlink="">
          <xdr:nvSpPr>
            <xdr:cNvPr id="7609" name="Check Box 441" hidden="1">
              <a:extLst>
                <a:ext uri="{63B3BB69-23CF-44E3-9099-C40C66FF867C}">
                  <a14:compatExt spid="_x0000_s7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442</xdr:row>
          <xdr:rowOff>180975</xdr:rowOff>
        </xdr:from>
        <xdr:to>
          <xdr:col>2</xdr:col>
          <xdr:colOff>0</xdr:colOff>
          <xdr:row>444</xdr:row>
          <xdr:rowOff>19050</xdr:rowOff>
        </xdr:to>
        <xdr:sp macro="" textlink="">
          <xdr:nvSpPr>
            <xdr:cNvPr id="7610" name="Check Box 442" hidden="1">
              <a:extLst>
                <a:ext uri="{63B3BB69-23CF-44E3-9099-C40C66FF867C}">
                  <a14:compatExt spid="_x0000_s7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443</xdr:row>
          <xdr:rowOff>180975</xdr:rowOff>
        </xdr:from>
        <xdr:to>
          <xdr:col>2</xdr:col>
          <xdr:colOff>0</xdr:colOff>
          <xdr:row>445</xdr:row>
          <xdr:rowOff>19050</xdr:rowOff>
        </xdr:to>
        <xdr:sp macro="" textlink="">
          <xdr:nvSpPr>
            <xdr:cNvPr id="7611" name="Check Box 443" hidden="1">
              <a:extLst>
                <a:ext uri="{63B3BB69-23CF-44E3-9099-C40C66FF867C}">
                  <a14:compatExt spid="_x0000_s7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444</xdr:row>
          <xdr:rowOff>180975</xdr:rowOff>
        </xdr:from>
        <xdr:to>
          <xdr:col>2</xdr:col>
          <xdr:colOff>0</xdr:colOff>
          <xdr:row>446</xdr:row>
          <xdr:rowOff>19050</xdr:rowOff>
        </xdr:to>
        <xdr:sp macro="" textlink="">
          <xdr:nvSpPr>
            <xdr:cNvPr id="7612" name="Check Box 444" hidden="1">
              <a:extLst>
                <a:ext uri="{63B3BB69-23CF-44E3-9099-C40C66FF867C}">
                  <a14:compatExt spid="_x0000_s7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445</xdr:row>
          <xdr:rowOff>180975</xdr:rowOff>
        </xdr:from>
        <xdr:to>
          <xdr:col>2</xdr:col>
          <xdr:colOff>0</xdr:colOff>
          <xdr:row>447</xdr:row>
          <xdr:rowOff>19050</xdr:rowOff>
        </xdr:to>
        <xdr:sp macro="" textlink="">
          <xdr:nvSpPr>
            <xdr:cNvPr id="7613" name="Check Box 445" hidden="1">
              <a:extLst>
                <a:ext uri="{63B3BB69-23CF-44E3-9099-C40C66FF867C}">
                  <a14:compatExt spid="_x0000_s7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446</xdr:row>
          <xdr:rowOff>180975</xdr:rowOff>
        </xdr:from>
        <xdr:to>
          <xdr:col>2</xdr:col>
          <xdr:colOff>0</xdr:colOff>
          <xdr:row>448</xdr:row>
          <xdr:rowOff>19050</xdr:rowOff>
        </xdr:to>
        <xdr:sp macro="" textlink="">
          <xdr:nvSpPr>
            <xdr:cNvPr id="7614" name="Check Box 446" hidden="1">
              <a:extLst>
                <a:ext uri="{63B3BB69-23CF-44E3-9099-C40C66FF867C}">
                  <a14:compatExt spid="_x0000_s7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447</xdr:row>
          <xdr:rowOff>180975</xdr:rowOff>
        </xdr:from>
        <xdr:to>
          <xdr:col>2</xdr:col>
          <xdr:colOff>0</xdr:colOff>
          <xdr:row>449</xdr:row>
          <xdr:rowOff>19050</xdr:rowOff>
        </xdr:to>
        <xdr:sp macro="" textlink="">
          <xdr:nvSpPr>
            <xdr:cNvPr id="7615" name="Check Box 447" hidden="1">
              <a:extLst>
                <a:ext uri="{63B3BB69-23CF-44E3-9099-C40C66FF867C}">
                  <a14:compatExt spid="_x0000_s7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448</xdr:row>
          <xdr:rowOff>180975</xdr:rowOff>
        </xdr:from>
        <xdr:to>
          <xdr:col>2</xdr:col>
          <xdr:colOff>0</xdr:colOff>
          <xdr:row>450</xdr:row>
          <xdr:rowOff>19050</xdr:rowOff>
        </xdr:to>
        <xdr:sp macro="" textlink="">
          <xdr:nvSpPr>
            <xdr:cNvPr id="7616" name="Check Box 448" hidden="1">
              <a:extLst>
                <a:ext uri="{63B3BB69-23CF-44E3-9099-C40C66FF867C}">
                  <a14:compatExt spid="_x0000_s7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449</xdr:row>
          <xdr:rowOff>180975</xdr:rowOff>
        </xdr:from>
        <xdr:to>
          <xdr:col>2</xdr:col>
          <xdr:colOff>0</xdr:colOff>
          <xdr:row>451</xdr:row>
          <xdr:rowOff>19050</xdr:rowOff>
        </xdr:to>
        <xdr:sp macro="" textlink="">
          <xdr:nvSpPr>
            <xdr:cNvPr id="7617" name="Check Box 449" hidden="1">
              <a:extLst>
                <a:ext uri="{63B3BB69-23CF-44E3-9099-C40C66FF867C}">
                  <a14:compatExt spid="_x0000_s7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450</xdr:row>
          <xdr:rowOff>180975</xdr:rowOff>
        </xdr:from>
        <xdr:to>
          <xdr:col>2</xdr:col>
          <xdr:colOff>0</xdr:colOff>
          <xdr:row>452</xdr:row>
          <xdr:rowOff>19050</xdr:rowOff>
        </xdr:to>
        <xdr:sp macro="" textlink="">
          <xdr:nvSpPr>
            <xdr:cNvPr id="7618" name="Check Box 450" hidden="1">
              <a:extLst>
                <a:ext uri="{63B3BB69-23CF-44E3-9099-C40C66FF867C}">
                  <a14:compatExt spid="_x0000_s7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451</xdr:row>
          <xdr:rowOff>180975</xdr:rowOff>
        </xdr:from>
        <xdr:to>
          <xdr:col>2</xdr:col>
          <xdr:colOff>0</xdr:colOff>
          <xdr:row>453</xdr:row>
          <xdr:rowOff>19050</xdr:rowOff>
        </xdr:to>
        <xdr:sp macro="" textlink="">
          <xdr:nvSpPr>
            <xdr:cNvPr id="7619" name="Check Box 451" hidden="1">
              <a:extLst>
                <a:ext uri="{63B3BB69-23CF-44E3-9099-C40C66FF867C}">
                  <a14:compatExt spid="_x0000_s7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452</xdr:row>
          <xdr:rowOff>180975</xdr:rowOff>
        </xdr:from>
        <xdr:to>
          <xdr:col>2</xdr:col>
          <xdr:colOff>0</xdr:colOff>
          <xdr:row>454</xdr:row>
          <xdr:rowOff>19050</xdr:rowOff>
        </xdr:to>
        <xdr:sp macro="" textlink="">
          <xdr:nvSpPr>
            <xdr:cNvPr id="7620" name="Check Box 452" hidden="1">
              <a:extLst>
                <a:ext uri="{63B3BB69-23CF-44E3-9099-C40C66FF867C}">
                  <a14:compatExt spid="_x0000_s7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453</xdr:row>
          <xdr:rowOff>180975</xdr:rowOff>
        </xdr:from>
        <xdr:to>
          <xdr:col>2</xdr:col>
          <xdr:colOff>0</xdr:colOff>
          <xdr:row>455</xdr:row>
          <xdr:rowOff>19050</xdr:rowOff>
        </xdr:to>
        <xdr:sp macro="" textlink="">
          <xdr:nvSpPr>
            <xdr:cNvPr id="7621" name="Check Box 453" hidden="1">
              <a:extLst>
                <a:ext uri="{63B3BB69-23CF-44E3-9099-C40C66FF867C}">
                  <a14:compatExt spid="_x0000_s7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454</xdr:row>
          <xdr:rowOff>180975</xdr:rowOff>
        </xdr:from>
        <xdr:to>
          <xdr:col>2</xdr:col>
          <xdr:colOff>0</xdr:colOff>
          <xdr:row>456</xdr:row>
          <xdr:rowOff>19050</xdr:rowOff>
        </xdr:to>
        <xdr:sp macro="" textlink="">
          <xdr:nvSpPr>
            <xdr:cNvPr id="7622" name="Check Box 454" hidden="1">
              <a:extLst>
                <a:ext uri="{63B3BB69-23CF-44E3-9099-C40C66FF867C}">
                  <a14:compatExt spid="_x0000_s7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455</xdr:row>
          <xdr:rowOff>180975</xdr:rowOff>
        </xdr:from>
        <xdr:to>
          <xdr:col>2</xdr:col>
          <xdr:colOff>0</xdr:colOff>
          <xdr:row>457</xdr:row>
          <xdr:rowOff>19050</xdr:rowOff>
        </xdr:to>
        <xdr:sp macro="" textlink="">
          <xdr:nvSpPr>
            <xdr:cNvPr id="7623" name="Check Box 455" hidden="1">
              <a:extLst>
                <a:ext uri="{63B3BB69-23CF-44E3-9099-C40C66FF867C}">
                  <a14:compatExt spid="_x0000_s7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456</xdr:row>
          <xdr:rowOff>180975</xdr:rowOff>
        </xdr:from>
        <xdr:to>
          <xdr:col>2</xdr:col>
          <xdr:colOff>0</xdr:colOff>
          <xdr:row>458</xdr:row>
          <xdr:rowOff>19050</xdr:rowOff>
        </xdr:to>
        <xdr:sp macro="" textlink="">
          <xdr:nvSpPr>
            <xdr:cNvPr id="7624" name="Check Box 456" hidden="1">
              <a:extLst>
                <a:ext uri="{63B3BB69-23CF-44E3-9099-C40C66FF867C}">
                  <a14:compatExt spid="_x0000_s7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457</xdr:row>
          <xdr:rowOff>180975</xdr:rowOff>
        </xdr:from>
        <xdr:to>
          <xdr:col>2</xdr:col>
          <xdr:colOff>0</xdr:colOff>
          <xdr:row>459</xdr:row>
          <xdr:rowOff>19050</xdr:rowOff>
        </xdr:to>
        <xdr:sp macro="" textlink="">
          <xdr:nvSpPr>
            <xdr:cNvPr id="7625" name="Check Box 457" hidden="1">
              <a:extLst>
                <a:ext uri="{63B3BB69-23CF-44E3-9099-C40C66FF867C}">
                  <a14:compatExt spid="_x0000_s7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458</xdr:row>
          <xdr:rowOff>180975</xdr:rowOff>
        </xdr:from>
        <xdr:to>
          <xdr:col>2</xdr:col>
          <xdr:colOff>0</xdr:colOff>
          <xdr:row>460</xdr:row>
          <xdr:rowOff>19050</xdr:rowOff>
        </xdr:to>
        <xdr:sp macro="" textlink="">
          <xdr:nvSpPr>
            <xdr:cNvPr id="7626" name="Check Box 458" hidden="1">
              <a:extLst>
                <a:ext uri="{63B3BB69-23CF-44E3-9099-C40C66FF867C}">
                  <a14:compatExt spid="_x0000_s7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459</xdr:row>
          <xdr:rowOff>180975</xdr:rowOff>
        </xdr:from>
        <xdr:to>
          <xdr:col>2</xdr:col>
          <xdr:colOff>0</xdr:colOff>
          <xdr:row>461</xdr:row>
          <xdr:rowOff>19050</xdr:rowOff>
        </xdr:to>
        <xdr:sp macro="" textlink="">
          <xdr:nvSpPr>
            <xdr:cNvPr id="7627" name="Check Box 459" hidden="1">
              <a:extLst>
                <a:ext uri="{63B3BB69-23CF-44E3-9099-C40C66FF867C}">
                  <a14:compatExt spid="_x0000_s7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460</xdr:row>
          <xdr:rowOff>180975</xdr:rowOff>
        </xdr:from>
        <xdr:to>
          <xdr:col>2</xdr:col>
          <xdr:colOff>0</xdr:colOff>
          <xdr:row>462</xdr:row>
          <xdr:rowOff>19050</xdr:rowOff>
        </xdr:to>
        <xdr:sp macro="" textlink="">
          <xdr:nvSpPr>
            <xdr:cNvPr id="7628" name="Check Box 460" hidden="1">
              <a:extLst>
                <a:ext uri="{63B3BB69-23CF-44E3-9099-C40C66FF867C}">
                  <a14:compatExt spid="_x0000_s7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461</xdr:row>
          <xdr:rowOff>180975</xdr:rowOff>
        </xdr:from>
        <xdr:to>
          <xdr:col>2</xdr:col>
          <xdr:colOff>0</xdr:colOff>
          <xdr:row>463</xdr:row>
          <xdr:rowOff>19050</xdr:rowOff>
        </xdr:to>
        <xdr:sp macro="" textlink="">
          <xdr:nvSpPr>
            <xdr:cNvPr id="7629" name="Check Box 461" hidden="1">
              <a:extLst>
                <a:ext uri="{63B3BB69-23CF-44E3-9099-C40C66FF867C}">
                  <a14:compatExt spid="_x0000_s7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462</xdr:row>
          <xdr:rowOff>180975</xdr:rowOff>
        </xdr:from>
        <xdr:to>
          <xdr:col>2</xdr:col>
          <xdr:colOff>0</xdr:colOff>
          <xdr:row>464</xdr:row>
          <xdr:rowOff>19050</xdr:rowOff>
        </xdr:to>
        <xdr:sp macro="" textlink="">
          <xdr:nvSpPr>
            <xdr:cNvPr id="7630" name="Check Box 462" hidden="1">
              <a:extLst>
                <a:ext uri="{63B3BB69-23CF-44E3-9099-C40C66FF867C}">
                  <a14:compatExt spid="_x0000_s7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463</xdr:row>
          <xdr:rowOff>180975</xdr:rowOff>
        </xdr:from>
        <xdr:to>
          <xdr:col>2</xdr:col>
          <xdr:colOff>0</xdr:colOff>
          <xdr:row>465</xdr:row>
          <xdr:rowOff>19050</xdr:rowOff>
        </xdr:to>
        <xdr:sp macro="" textlink="">
          <xdr:nvSpPr>
            <xdr:cNvPr id="7631" name="Check Box 463" hidden="1">
              <a:extLst>
                <a:ext uri="{63B3BB69-23CF-44E3-9099-C40C66FF867C}">
                  <a14:compatExt spid="_x0000_s7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464</xdr:row>
          <xdr:rowOff>180975</xdr:rowOff>
        </xdr:from>
        <xdr:to>
          <xdr:col>2</xdr:col>
          <xdr:colOff>0</xdr:colOff>
          <xdr:row>466</xdr:row>
          <xdr:rowOff>19050</xdr:rowOff>
        </xdr:to>
        <xdr:sp macro="" textlink="">
          <xdr:nvSpPr>
            <xdr:cNvPr id="7632" name="Check Box 464" hidden="1">
              <a:extLst>
                <a:ext uri="{63B3BB69-23CF-44E3-9099-C40C66FF867C}">
                  <a14:compatExt spid="_x0000_s7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465</xdr:row>
          <xdr:rowOff>180975</xdr:rowOff>
        </xdr:from>
        <xdr:to>
          <xdr:col>2</xdr:col>
          <xdr:colOff>0</xdr:colOff>
          <xdr:row>467</xdr:row>
          <xdr:rowOff>19050</xdr:rowOff>
        </xdr:to>
        <xdr:sp macro="" textlink="">
          <xdr:nvSpPr>
            <xdr:cNvPr id="7633" name="Check Box 465" hidden="1">
              <a:extLst>
                <a:ext uri="{63B3BB69-23CF-44E3-9099-C40C66FF867C}">
                  <a14:compatExt spid="_x0000_s7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466</xdr:row>
          <xdr:rowOff>180975</xdr:rowOff>
        </xdr:from>
        <xdr:to>
          <xdr:col>2</xdr:col>
          <xdr:colOff>0</xdr:colOff>
          <xdr:row>468</xdr:row>
          <xdr:rowOff>19050</xdr:rowOff>
        </xdr:to>
        <xdr:sp macro="" textlink="">
          <xdr:nvSpPr>
            <xdr:cNvPr id="7634" name="Check Box 466" hidden="1">
              <a:extLst>
                <a:ext uri="{63B3BB69-23CF-44E3-9099-C40C66FF867C}">
                  <a14:compatExt spid="_x0000_s7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467</xdr:row>
          <xdr:rowOff>180975</xdr:rowOff>
        </xdr:from>
        <xdr:to>
          <xdr:col>2</xdr:col>
          <xdr:colOff>0</xdr:colOff>
          <xdr:row>469</xdr:row>
          <xdr:rowOff>19050</xdr:rowOff>
        </xdr:to>
        <xdr:sp macro="" textlink="">
          <xdr:nvSpPr>
            <xdr:cNvPr id="7635" name="Check Box 467" hidden="1">
              <a:extLst>
                <a:ext uri="{63B3BB69-23CF-44E3-9099-C40C66FF867C}">
                  <a14:compatExt spid="_x0000_s7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468</xdr:row>
          <xdr:rowOff>180975</xdr:rowOff>
        </xdr:from>
        <xdr:to>
          <xdr:col>2</xdr:col>
          <xdr:colOff>0</xdr:colOff>
          <xdr:row>470</xdr:row>
          <xdr:rowOff>19050</xdr:rowOff>
        </xdr:to>
        <xdr:sp macro="" textlink="">
          <xdr:nvSpPr>
            <xdr:cNvPr id="7636" name="Check Box 468" hidden="1">
              <a:extLst>
                <a:ext uri="{63B3BB69-23CF-44E3-9099-C40C66FF867C}">
                  <a14:compatExt spid="_x0000_s7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469</xdr:row>
          <xdr:rowOff>180975</xdr:rowOff>
        </xdr:from>
        <xdr:to>
          <xdr:col>2</xdr:col>
          <xdr:colOff>0</xdr:colOff>
          <xdr:row>471</xdr:row>
          <xdr:rowOff>19050</xdr:rowOff>
        </xdr:to>
        <xdr:sp macro="" textlink="">
          <xdr:nvSpPr>
            <xdr:cNvPr id="7637" name="Check Box 469" hidden="1">
              <a:extLst>
                <a:ext uri="{63B3BB69-23CF-44E3-9099-C40C66FF867C}">
                  <a14:compatExt spid="_x0000_s7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470</xdr:row>
          <xdr:rowOff>180975</xdr:rowOff>
        </xdr:from>
        <xdr:to>
          <xdr:col>2</xdr:col>
          <xdr:colOff>0</xdr:colOff>
          <xdr:row>472</xdr:row>
          <xdr:rowOff>19050</xdr:rowOff>
        </xdr:to>
        <xdr:sp macro="" textlink="">
          <xdr:nvSpPr>
            <xdr:cNvPr id="7638" name="Check Box 470" hidden="1">
              <a:extLst>
                <a:ext uri="{63B3BB69-23CF-44E3-9099-C40C66FF867C}">
                  <a14:compatExt spid="_x0000_s7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471</xdr:row>
          <xdr:rowOff>180975</xdr:rowOff>
        </xdr:from>
        <xdr:to>
          <xdr:col>2</xdr:col>
          <xdr:colOff>0</xdr:colOff>
          <xdr:row>473</xdr:row>
          <xdr:rowOff>19050</xdr:rowOff>
        </xdr:to>
        <xdr:sp macro="" textlink="">
          <xdr:nvSpPr>
            <xdr:cNvPr id="7639" name="Check Box 471" hidden="1">
              <a:extLst>
                <a:ext uri="{63B3BB69-23CF-44E3-9099-C40C66FF867C}">
                  <a14:compatExt spid="_x0000_s7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472</xdr:row>
          <xdr:rowOff>180975</xdr:rowOff>
        </xdr:from>
        <xdr:to>
          <xdr:col>2</xdr:col>
          <xdr:colOff>0</xdr:colOff>
          <xdr:row>474</xdr:row>
          <xdr:rowOff>19050</xdr:rowOff>
        </xdr:to>
        <xdr:sp macro="" textlink="">
          <xdr:nvSpPr>
            <xdr:cNvPr id="7640" name="Check Box 472" hidden="1">
              <a:extLst>
                <a:ext uri="{63B3BB69-23CF-44E3-9099-C40C66FF867C}">
                  <a14:compatExt spid="_x0000_s7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473</xdr:row>
          <xdr:rowOff>180975</xdr:rowOff>
        </xdr:from>
        <xdr:to>
          <xdr:col>2</xdr:col>
          <xdr:colOff>0</xdr:colOff>
          <xdr:row>475</xdr:row>
          <xdr:rowOff>19050</xdr:rowOff>
        </xdr:to>
        <xdr:sp macro="" textlink="">
          <xdr:nvSpPr>
            <xdr:cNvPr id="7641" name="Check Box 473" hidden="1">
              <a:extLst>
                <a:ext uri="{63B3BB69-23CF-44E3-9099-C40C66FF867C}">
                  <a14:compatExt spid="_x0000_s7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474</xdr:row>
          <xdr:rowOff>180975</xdr:rowOff>
        </xdr:from>
        <xdr:to>
          <xdr:col>2</xdr:col>
          <xdr:colOff>0</xdr:colOff>
          <xdr:row>476</xdr:row>
          <xdr:rowOff>19050</xdr:rowOff>
        </xdr:to>
        <xdr:sp macro="" textlink="">
          <xdr:nvSpPr>
            <xdr:cNvPr id="7642" name="Check Box 474" hidden="1">
              <a:extLst>
                <a:ext uri="{63B3BB69-23CF-44E3-9099-C40C66FF867C}">
                  <a14:compatExt spid="_x0000_s7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475</xdr:row>
          <xdr:rowOff>180975</xdr:rowOff>
        </xdr:from>
        <xdr:to>
          <xdr:col>2</xdr:col>
          <xdr:colOff>0</xdr:colOff>
          <xdr:row>477</xdr:row>
          <xdr:rowOff>19050</xdr:rowOff>
        </xdr:to>
        <xdr:sp macro="" textlink="">
          <xdr:nvSpPr>
            <xdr:cNvPr id="7643" name="Check Box 475" hidden="1">
              <a:extLst>
                <a:ext uri="{63B3BB69-23CF-44E3-9099-C40C66FF867C}">
                  <a14:compatExt spid="_x0000_s7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476</xdr:row>
          <xdr:rowOff>180975</xdr:rowOff>
        </xdr:from>
        <xdr:to>
          <xdr:col>2</xdr:col>
          <xdr:colOff>0</xdr:colOff>
          <xdr:row>478</xdr:row>
          <xdr:rowOff>19050</xdr:rowOff>
        </xdr:to>
        <xdr:sp macro="" textlink="">
          <xdr:nvSpPr>
            <xdr:cNvPr id="7644" name="Check Box 476" hidden="1">
              <a:extLst>
                <a:ext uri="{63B3BB69-23CF-44E3-9099-C40C66FF867C}">
                  <a14:compatExt spid="_x0000_s7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477</xdr:row>
          <xdr:rowOff>180975</xdr:rowOff>
        </xdr:from>
        <xdr:to>
          <xdr:col>2</xdr:col>
          <xdr:colOff>0</xdr:colOff>
          <xdr:row>479</xdr:row>
          <xdr:rowOff>19050</xdr:rowOff>
        </xdr:to>
        <xdr:sp macro="" textlink="">
          <xdr:nvSpPr>
            <xdr:cNvPr id="7645" name="Check Box 477" hidden="1">
              <a:extLst>
                <a:ext uri="{63B3BB69-23CF-44E3-9099-C40C66FF867C}">
                  <a14:compatExt spid="_x0000_s7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478</xdr:row>
          <xdr:rowOff>180975</xdr:rowOff>
        </xdr:from>
        <xdr:to>
          <xdr:col>2</xdr:col>
          <xdr:colOff>0</xdr:colOff>
          <xdr:row>480</xdr:row>
          <xdr:rowOff>19050</xdr:rowOff>
        </xdr:to>
        <xdr:sp macro="" textlink="">
          <xdr:nvSpPr>
            <xdr:cNvPr id="7646" name="Check Box 478" hidden="1">
              <a:extLst>
                <a:ext uri="{63B3BB69-23CF-44E3-9099-C40C66FF867C}">
                  <a14:compatExt spid="_x0000_s7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479</xdr:row>
          <xdr:rowOff>180975</xdr:rowOff>
        </xdr:from>
        <xdr:to>
          <xdr:col>2</xdr:col>
          <xdr:colOff>0</xdr:colOff>
          <xdr:row>481</xdr:row>
          <xdr:rowOff>19050</xdr:rowOff>
        </xdr:to>
        <xdr:sp macro="" textlink="">
          <xdr:nvSpPr>
            <xdr:cNvPr id="7647" name="Check Box 479" hidden="1">
              <a:extLst>
                <a:ext uri="{63B3BB69-23CF-44E3-9099-C40C66FF867C}">
                  <a14:compatExt spid="_x0000_s7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480</xdr:row>
          <xdr:rowOff>180975</xdr:rowOff>
        </xdr:from>
        <xdr:to>
          <xdr:col>2</xdr:col>
          <xdr:colOff>0</xdr:colOff>
          <xdr:row>482</xdr:row>
          <xdr:rowOff>19050</xdr:rowOff>
        </xdr:to>
        <xdr:sp macro="" textlink="">
          <xdr:nvSpPr>
            <xdr:cNvPr id="7648" name="Check Box 480" hidden="1">
              <a:extLst>
                <a:ext uri="{63B3BB69-23CF-44E3-9099-C40C66FF867C}">
                  <a14:compatExt spid="_x0000_s7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481</xdr:row>
          <xdr:rowOff>180975</xdr:rowOff>
        </xdr:from>
        <xdr:to>
          <xdr:col>2</xdr:col>
          <xdr:colOff>0</xdr:colOff>
          <xdr:row>483</xdr:row>
          <xdr:rowOff>19050</xdr:rowOff>
        </xdr:to>
        <xdr:sp macro="" textlink="">
          <xdr:nvSpPr>
            <xdr:cNvPr id="7649" name="Check Box 481" hidden="1">
              <a:extLst>
                <a:ext uri="{63B3BB69-23CF-44E3-9099-C40C66FF867C}">
                  <a14:compatExt spid="_x0000_s7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482</xdr:row>
          <xdr:rowOff>180975</xdr:rowOff>
        </xdr:from>
        <xdr:to>
          <xdr:col>2</xdr:col>
          <xdr:colOff>0</xdr:colOff>
          <xdr:row>484</xdr:row>
          <xdr:rowOff>19050</xdr:rowOff>
        </xdr:to>
        <xdr:sp macro="" textlink="">
          <xdr:nvSpPr>
            <xdr:cNvPr id="7650" name="Check Box 482" hidden="1">
              <a:extLst>
                <a:ext uri="{63B3BB69-23CF-44E3-9099-C40C66FF867C}">
                  <a14:compatExt spid="_x0000_s7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483</xdr:row>
          <xdr:rowOff>180975</xdr:rowOff>
        </xdr:from>
        <xdr:to>
          <xdr:col>2</xdr:col>
          <xdr:colOff>0</xdr:colOff>
          <xdr:row>485</xdr:row>
          <xdr:rowOff>19050</xdr:rowOff>
        </xdr:to>
        <xdr:sp macro="" textlink="">
          <xdr:nvSpPr>
            <xdr:cNvPr id="7651" name="Check Box 483" hidden="1">
              <a:extLst>
                <a:ext uri="{63B3BB69-23CF-44E3-9099-C40C66FF867C}">
                  <a14:compatExt spid="_x0000_s7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484</xdr:row>
          <xdr:rowOff>180975</xdr:rowOff>
        </xdr:from>
        <xdr:to>
          <xdr:col>2</xdr:col>
          <xdr:colOff>0</xdr:colOff>
          <xdr:row>486</xdr:row>
          <xdr:rowOff>19050</xdr:rowOff>
        </xdr:to>
        <xdr:sp macro="" textlink="">
          <xdr:nvSpPr>
            <xdr:cNvPr id="7652" name="Check Box 484" hidden="1">
              <a:extLst>
                <a:ext uri="{63B3BB69-23CF-44E3-9099-C40C66FF867C}">
                  <a14:compatExt spid="_x0000_s7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485</xdr:row>
          <xdr:rowOff>180975</xdr:rowOff>
        </xdr:from>
        <xdr:to>
          <xdr:col>2</xdr:col>
          <xdr:colOff>0</xdr:colOff>
          <xdr:row>487</xdr:row>
          <xdr:rowOff>19050</xdr:rowOff>
        </xdr:to>
        <xdr:sp macro="" textlink="">
          <xdr:nvSpPr>
            <xdr:cNvPr id="7653" name="Check Box 485" hidden="1">
              <a:extLst>
                <a:ext uri="{63B3BB69-23CF-44E3-9099-C40C66FF867C}">
                  <a14:compatExt spid="_x0000_s7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486</xdr:row>
          <xdr:rowOff>180975</xdr:rowOff>
        </xdr:from>
        <xdr:to>
          <xdr:col>2</xdr:col>
          <xdr:colOff>0</xdr:colOff>
          <xdr:row>488</xdr:row>
          <xdr:rowOff>19050</xdr:rowOff>
        </xdr:to>
        <xdr:sp macro="" textlink="">
          <xdr:nvSpPr>
            <xdr:cNvPr id="7654" name="Check Box 486" hidden="1">
              <a:extLst>
                <a:ext uri="{63B3BB69-23CF-44E3-9099-C40C66FF867C}">
                  <a14:compatExt spid="_x0000_s7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487</xdr:row>
          <xdr:rowOff>180975</xdr:rowOff>
        </xdr:from>
        <xdr:to>
          <xdr:col>2</xdr:col>
          <xdr:colOff>0</xdr:colOff>
          <xdr:row>489</xdr:row>
          <xdr:rowOff>19050</xdr:rowOff>
        </xdr:to>
        <xdr:sp macro="" textlink="">
          <xdr:nvSpPr>
            <xdr:cNvPr id="7655" name="Check Box 487" hidden="1">
              <a:extLst>
                <a:ext uri="{63B3BB69-23CF-44E3-9099-C40C66FF867C}">
                  <a14:compatExt spid="_x0000_s7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488</xdr:row>
          <xdr:rowOff>180975</xdr:rowOff>
        </xdr:from>
        <xdr:to>
          <xdr:col>2</xdr:col>
          <xdr:colOff>0</xdr:colOff>
          <xdr:row>490</xdr:row>
          <xdr:rowOff>19050</xdr:rowOff>
        </xdr:to>
        <xdr:sp macro="" textlink="">
          <xdr:nvSpPr>
            <xdr:cNvPr id="7656" name="Check Box 488" hidden="1">
              <a:extLst>
                <a:ext uri="{63B3BB69-23CF-44E3-9099-C40C66FF867C}">
                  <a14:compatExt spid="_x0000_s7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489</xdr:row>
          <xdr:rowOff>180975</xdr:rowOff>
        </xdr:from>
        <xdr:to>
          <xdr:col>2</xdr:col>
          <xdr:colOff>0</xdr:colOff>
          <xdr:row>491</xdr:row>
          <xdr:rowOff>19050</xdr:rowOff>
        </xdr:to>
        <xdr:sp macro="" textlink="">
          <xdr:nvSpPr>
            <xdr:cNvPr id="7657" name="Check Box 489" hidden="1">
              <a:extLst>
                <a:ext uri="{63B3BB69-23CF-44E3-9099-C40C66FF867C}">
                  <a14:compatExt spid="_x0000_s7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490</xdr:row>
          <xdr:rowOff>180975</xdr:rowOff>
        </xdr:from>
        <xdr:to>
          <xdr:col>2</xdr:col>
          <xdr:colOff>0</xdr:colOff>
          <xdr:row>492</xdr:row>
          <xdr:rowOff>19050</xdr:rowOff>
        </xdr:to>
        <xdr:sp macro="" textlink="">
          <xdr:nvSpPr>
            <xdr:cNvPr id="7658" name="Check Box 490" hidden="1">
              <a:extLst>
                <a:ext uri="{63B3BB69-23CF-44E3-9099-C40C66FF867C}">
                  <a14:compatExt spid="_x0000_s7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491</xdr:row>
          <xdr:rowOff>180975</xdr:rowOff>
        </xdr:from>
        <xdr:to>
          <xdr:col>2</xdr:col>
          <xdr:colOff>0</xdr:colOff>
          <xdr:row>493</xdr:row>
          <xdr:rowOff>19050</xdr:rowOff>
        </xdr:to>
        <xdr:sp macro="" textlink="">
          <xdr:nvSpPr>
            <xdr:cNvPr id="7659" name="Check Box 491" hidden="1">
              <a:extLst>
                <a:ext uri="{63B3BB69-23CF-44E3-9099-C40C66FF867C}">
                  <a14:compatExt spid="_x0000_s7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492</xdr:row>
          <xdr:rowOff>180975</xdr:rowOff>
        </xdr:from>
        <xdr:to>
          <xdr:col>2</xdr:col>
          <xdr:colOff>0</xdr:colOff>
          <xdr:row>494</xdr:row>
          <xdr:rowOff>19050</xdr:rowOff>
        </xdr:to>
        <xdr:sp macro="" textlink="">
          <xdr:nvSpPr>
            <xdr:cNvPr id="7660" name="Check Box 492" hidden="1">
              <a:extLst>
                <a:ext uri="{63B3BB69-23CF-44E3-9099-C40C66FF867C}">
                  <a14:compatExt spid="_x0000_s7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493</xdr:row>
          <xdr:rowOff>180975</xdr:rowOff>
        </xdr:from>
        <xdr:to>
          <xdr:col>2</xdr:col>
          <xdr:colOff>0</xdr:colOff>
          <xdr:row>495</xdr:row>
          <xdr:rowOff>19050</xdr:rowOff>
        </xdr:to>
        <xdr:sp macro="" textlink="">
          <xdr:nvSpPr>
            <xdr:cNvPr id="7661" name="Check Box 493" hidden="1">
              <a:extLst>
                <a:ext uri="{63B3BB69-23CF-44E3-9099-C40C66FF867C}">
                  <a14:compatExt spid="_x0000_s7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494</xdr:row>
          <xdr:rowOff>180975</xdr:rowOff>
        </xdr:from>
        <xdr:to>
          <xdr:col>2</xdr:col>
          <xdr:colOff>0</xdr:colOff>
          <xdr:row>496</xdr:row>
          <xdr:rowOff>19050</xdr:rowOff>
        </xdr:to>
        <xdr:sp macro="" textlink="">
          <xdr:nvSpPr>
            <xdr:cNvPr id="7662" name="Check Box 494" hidden="1">
              <a:extLst>
                <a:ext uri="{63B3BB69-23CF-44E3-9099-C40C66FF867C}">
                  <a14:compatExt spid="_x0000_s7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495</xdr:row>
          <xdr:rowOff>180975</xdr:rowOff>
        </xdr:from>
        <xdr:to>
          <xdr:col>2</xdr:col>
          <xdr:colOff>0</xdr:colOff>
          <xdr:row>497</xdr:row>
          <xdr:rowOff>19050</xdr:rowOff>
        </xdr:to>
        <xdr:sp macro="" textlink="">
          <xdr:nvSpPr>
            <xdr:cNvPr id="7663" name="Check Box 495" hidden="1">
              <a:extLst>
                <a:ext uri="{63B3BB69-23CF-44E3-9099-C40C66FF867C}">
                  <a14:compatExt spid="_x0000_s7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496</xdr:row>
          <xdr:rowOff>180975</xdr:rowOff>
        </xdr:from>
        <xdr:to>
          <xdr:col>2</xdr:col>
          <xdr:colOff>0</xdr:colOff>
          <xdr:row>498</xdr:row>
          <xdr:rowOff>19050</xdr:rowOff>
        </xdr:to>
        <xdr:sp macro="" textlink="">
          <xdr:nvSpPr>
            <xdr:cNvPr id="7664" name="Check Box 496" hidden="1">
              <a:extLst>
                <a:ext uri="{63B3BB69-23CF-44E3-9099-C40C66FF867C}">
                  <a14:compatExt spid="_x0000_s7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497</xdr:row>
          <xdr:rowOff>180975</xdr:rowOff>
        </xdr:from>
        <xdr:to>
          <xdr:col>2</xdr:col>
          <xdr:colOff>0</xdr:colOff>
          <xdr:row>499</xdr:row>
          <xdr:rowOff>19050</xdr:rowOff>
        </xdr:to>
        <xdr:sp macro="" textlink="">
          <xdr:nvSpPr>
            <xdr:cNvPr id="7665" name="Check Box 497" hidden="1">
              <a:extLst>
                <a:ext uri="{63B3BB69-23CF-44E3-9099-C40C66FF867C}">
                  <a14:compatExt spid="_x0000_s7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498</xdr:row>
          <xdr:rowOff>180975</xdr:rowOff>
        </xdr:from>
        <xdr:to>
          <xdr:col>2</xdr:col>
          <xdr:colOff>0</xdr:colOff>
          <xdr:row>500</xdr:row>
          <xdr:rowOff>19050</xdr:rowOff>
        </xdr:to>
        <xdr:sp macro="" textlink="">
          <xdr:nvSpPr>
            <xdr:cNvPr id="7666" name="Check Box 498" hidden="1">
              <a:extLst>
                <a:ext uri="{63B3BB69-23CF-44E3-9099-C40C66FF867C}">
                  <a14:compatExt spid="_x0000_s7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499</xdr:row>
          <xdr:rowOff>180975</xdr:rowOff>
        </xdr:from>
        <xdr:to>
          <xdr:col>2</xdr:col>
          <xdr:colOff>0</xdr:colOff>
          <xdr:row>501</xdr:row>
          <xdr:rowOff>19050</xdr:rowOff>
        </xdr:to>
        <xdr:sp macro="" textlink="">
          <xdr:nvSpPr>
            <xdr:cNvPr id="7667" name="Check Box 499" hidden="1">
              <a:extLst>
                <a:ext uri="{63B3BB69-23CF-44E3-9099-C40C66FF867C}">
                  <a14:compatExt spid="_x0000_s7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500</xdr:row>
          <xdr:rowOff>180975</xdr:rowOff>
        </xdr:from>
        <xdr:to>
          <xdr:col>2</xdr:col>
          <xdr:colOff>0</xdr:colOff>
          <xdr:row>502</xdr:row>
          <xdr:rowOff>19050</xdr:rowOff>
        </xdr:to>
        <xdr:sp macro="" textlink="">
          <xdr:nvSpPr>
            <xdr:cNvPr id="7668" name="Check Box 500" hidden="1">
              <a:extLst>
                <a:ext uri="{63B3BB69-23CF-44E3-9099-C40C66FF867C}">
                  <a14:compatExt spid="_x0000_s7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501</xdr:row>
          <xdr:rowOff>180975</xdr:rowOff>
        </xdr:from>
        <xdr:to>
          <xdr:col>2</xdr:col>
          <xdr:colOff>0</xdr:colOff>
          <xdr:row>503</xdr:row>
          <xdr:rowOff>19050</xdr:rowOff>
        </xdr:to>
        <xdr:sp macro="" textlink="">
          <xdr:nvSpPr>
            <xdr:cNvPr id="7669" name="Check Box 501" hidden="1">
              <a:extLst>
                <a:ext uri="{63B3BB69-23CF-44E3-9099-C40C66FF867C}">
                  <a14:compatExt spid="_x0000_s7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502</xdr:row>
          <xdr:rowOff>180975</xdr:rowOff>
        </xdr:from>
        <xdr:to>
          <xdr:col>2</xdr:col>
          <xdr:colOff>0</xdr:colOff>
          <xdr:row>504</xdr:row>
          <xdr:rowOff>19050</xdr:rowOff>
        </xdr:to>
        <xdr:sp macro="" textlink="">
          <xdr:nvSpPr>
            <xdr:cNvPr id="7670" name="Check Box 502" hidden="1">
              <a:extLst>
                <a:ext uri="{63B3BB69-23CF-44E3-9099-C40C66FF867C}">
                  <a14:compatExt spid="_x0000_s7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503</xdr:row>
          <xdr:rowOff>180975</xdr:rowOff>
        </xdr:from>
        <xdr:to>
          <xdr:col>2</xdr:col>
          <xdr:colOff>0</xdr:colOff>
          <xdr:row>505</xdr:row>
          <xdr:rowOff>19050</xdr:rowOff>
        </xdr:to>
        <xdr:sp macro="" textlink="">
          <xdr:nvSpPr>
            <xdr:cNvPr id="7671" name="Check Box 503" hidden="1">
              <a:extLst>
                <a:ext uri="{63B3BB69-23CF-44E3-9099-C40C66FF867C}">
                  <a14:compatExt spid="_x0000_s7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504</xdr:row>
          <xdr:rowOff>180975</xdr:rowOff>
        </xdr:from>
        <xdr:to>
          <xdr:col>2</xdr:col>
          <xdr:colOff>0</xdr:colOff>
          <xdr:row>506</xdr:row>
          <xdr:rowOff>19050</xdr:rowOff>
        </xdr:to>
        <xdr:sp macro="" textlink="">
          <xdr:nvSpPr>
            <xdr:cNvPr id="7672" name="Check Box 504" hidden="1">
              <a:extLst>
                <a:ext uri="{63B3BB69-23CF-44E3-9099-C40C66FF867C}">
                  <a14:compatExt spid="_x0000_s7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505</xdr:row>
          <xdr:rowOff>180975</xdr:rowOff>
        </xdr:from>
        <xdr:to>
          <xdr:col>2</xdr:col>
          <xdr:colOff>0</xdr:colOff>
          <xdr:row>507</xdr:row>
          <xdr:rowOff>19050</xdr:rowOff>
        </xdr:to>
        <xdr:sp macro="" textlink="">
          <xdr:nvSpPr>
            <xdr:cNvPr id="7673" name="Check Box 505" hidden="1">
              <a:extLst>
                <a:ext uri="{63B3BB69-23CF-44E3-9099-C40C66FF867C}">
                  <a14:compatExt spid="_x0000_s7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506</xdr:row>
          <xdr:rowOff>180975</xdr:rowOff>
        </xdr:from>
        <xdr:to>
          <xdr:col>2</xdr:col>
          <xdr:colOff>0</xdr:colOff>
          <xdr:row>508</xdr:row>
          <xdr:rowOff>19050</xdr:rowOff>
        </xdr:to>
        <xdr:sp macro="" textlink="">
          <xdr:nvSpPr>
            <xdr:cNvPr id="7674" name="Check Box 506" hidden="1">
              <a:extLst>
                <a:ext uri="{63B3BB69-23CF-44E3-9099-C40C66FF867C}">
                  <a14:compatExt spid="_x0000_s7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507</xdr:row>
          <xdr:rowOff>180975</xdr:rowOff>
        </xdr:from>
        <xdr:to>
          <xdr:col>2</xdr:col>
          <xdr:colOff>0</xdr:colOff>
          <xdr:row>509</xdr:row>
          <xdr:rowOff>19050</xdr:rowOff>
        </xdr:to>
        <xdr:sp macro="" textlink="">
          <xdr:nvSpPr>
            <xdr:cNvPr id="7675" name="Check Box 507" hidden="1">
              <a:extLst>
                <a:ext uri="{63B3BB69-23CF-44E3-9099-C40C66FF867C}">
                  <a14:compatExt spid="_x0000_s7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508</xdr:row>
          <xdr:rowOff>180975</xdr:rowOff>
        </xdr:from>
        <xdr:to>
          <xdr:col>2</xdr:col>
          <xdr:colOff>0</xdr:colOff>
          <xdr:row>510</xdr:row>
          <xdr:rowOff>19050</xdr:rowOff>
        </xdr:to>
        <xdr:sp macro="" textlink="">
          <xdr:nvSpPr>
            <xdr:cNvPr id="7676" name="Check Box 508" hidden="1">
              <a:extLst>
                <a:ext uri="{63B3BB69-23CF-44E3-9099-C40C66FF867C}">
                  <a14:compatExt spid="_x0000_s7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509</xdr:row>
          <xdr:rowOff>180975</xdr:rowOff>
        </xdr:from>
        <xdr:to>
          <xdr:col>2</xdr:col>
          <xdr:colOff>0</xdr:colOff>
          <xdr:row>511</xdr:row>
          <xdr:rowOff>19050</xdr:rowOff>
        </xdr:to>
        <xdr:sp macro="" textlink="">
          <xdr:nvSpPr>
            <xdr:cNvPr id="7677" name="Check Box 509" hidden="1">
              <a:extLst>
                <a:ext uri="{63B3BB69-23CF-44E3-9099-C40C66FF867C}">
                  <a14:compatExt spid="_x0000_s7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510</xdr:row>
          <xdr:rowOff>180975</xdr:rowOff>
        </xdr:from>
        <xdr:to>
          <xdr:col>2</xdr:col>
          <xdr:colOff>0</xdr:colOff>
          <xdr:row>512</xdr:row>
          <xdr:rowOff>19050</xdr:rowOff>
        </xdr:to>
        <xdr:sp macro="" textlink="">
          <xdr:nvSpPr>
            <xdr:cNvPr id="7678" name="Check Box 510" hidden="1">
              <a:extLst>
                <a:ext uri="{63B3BB69-23CF-44E3-9099-C40C66FF867C}">
                  <a14:compatExt spid="_x0000_s7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511</xdr:row>
          <xdr:rowOff>180975</xdr:rowOff>
        </xdr:from>
        <xdr:to>
          <xdr:col>2</xdr:col>
          <xdr:colOff>0</xdr:colOff>
          <xdr:row>513</xdr:row>
          <xdr:rowOff>19050</xdr:rowOff>
        </xdr:to>
        <xdr:sp macro="" textlink="">
          <xdr:nvSpPr>
            <xdr:cNvPr id="7679" name="Check Box 511" hidden="1">
              <a:extLst>
                <a:ext uri="{63B3BB69-23CF-44E3-9099-C40C66FF867C}">
                  <a14:compatExt spid="_x0000_s7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512</xdr:row>
          <xdr:rowOff>180975</xdr:rowOff>
        </xdr:from>
        <xdr:to>
          <xdr:col>2</xdr:col>
          <xdr:colOff>0</xdr:colOff>
          <xdr:row>514</xdr:row>
          <xdr:rowOff>19050</xdr:rowOff>
        </xdr:to>
        <xdr:sp macro="" textlink="">
          <xdr:nvSpPr>
            <xdr:cNvPr id="7680" name="Check Box 512" hidden="1">
              <a:extLst>
                <a:ext uri="{63B3BB69-23CF-44E3-9099-C40C66FF867C}">
                  <a14:compatExt spid="_x0000_s7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513</xdr:row>
          <xdr:rowOff>180975</xdr:rowOff>
        </xdr:from>
        <xdr:to>
          <xdr:col>2</xdr:col>
          <xdr:colOff>0</xdr:colOff>
          <xdr:row>515</xdr:row>
          <xdr:rowOff>19050</xdr:rowOff>
        </xdr:to>
        <xdr:sp macro="" textlink="">
          <xdr:nvSpPr>
            <xdr:cNvPr id="7681" name="Check Box 513" hidden="1">
              <a:extLst>
                <a:ext uri="{63B3BB69-23CF-44E3-9099-C40C66FF867C}">
                  <a14:compatExt spid="_x0000_s7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514</xdr:row>
          <xdr:rowOff>180975</xdr:rowOff>
        </xdr:from>
        <xdr:to>
          <xdr:col>2</xdr:col>
          <xdr:colOff>0</xdr:colOff>
          <xdr:row>516</xdr:row>
          <xdr:rowOff>19050</xdr:rowOff>
        </xdr:to>
        <xdr:sp macro="" textlink="">
          <xdr:nvSpPr>
            <xdr:cNvPr id="7682" name="Check Box 514" hidden="1">
              <a:extLst>
                <a:ext uri="{63B3BB69-23CF-44E3-9099-C40C66FF867C}">
                  <a14:compatExt spid="_x0000_s7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515</xdr:row>
          <xdr:rowOff>180975</xdr:rowOff>
        </xdr:from>
        <xdr:to>
          <xdr:col>2</xdr:col>
          <xdr:colOff>0</xdr:colOff>
          <xdr:row>517</xdr:row>
          <xdr:rowOff>19050</xdr:rowOff>
        </xdr:to>
        <xdr:sp macro="" textlink="">
          <xdr:nvSpPr>
            <xdr:cNvPr id="7683" name="Check Box 515" hidden="1">
              <a:extLst>
                <a:ext uri="{63B3BB69-23CF-44E3-9099-C40C66FF867C}">
                  <a14:compatExt spid="_x0000_s7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516</xdr:row>
          <xdr:rowOff>180975</xdr:rowOff>
        </xdr:from>
        <xdr:to>
          <xdr:col>2</xdr:col>
          <xdr:colOff>0</xdr:colOff>
          <xdr:row>518</xdr:row>
          <xdr:rowOff>19050</xdr:rowOff>
        </xdr:to>
        <xdr:sp macro="" textlink="">
          <xdr:nvSpPr>
            <xdr:cNvPr id="7684" name="Check Box 516" hidden="1">
              <a:extLst>
                <a:ext uri="{63B3BB69-23CF-44E3-9099-C40C66FF867C}">
                  <a14:compatExt spid="_x0000_s7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517</xdr:row>
          <xdr:rowOff>180975</xdr:rowOff>
        </xdr:from>
        <xdr:to>
          <xdr:col>2</xdr:col>
          <xdr:colOff>0</xdr:colOff>
          <xdr:row>519</xdr:row>
          <xdr:rowOff>19050</xdr:rowOff>
        </xdr:to>
        <xdr:sp macro="" textlink="">
          <xdr:nvSpPr>
            <xdr:cNvPr id="7685" name="Check Box 517" hidden="1">
              <a:extLst>
                <a:ext uri="{63B3BB69-23CF-44E3-9099-C40C66FF867C}">
                  <a14:compatExt spid="_x0000_s7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518</xdr:row>
          <xdr:rowOff>180975</xdr:rowOff>
        </xdr:from>
        <xdr:to>
          <xdr:col>2</xdr:col>
          <xdr:colOff>0</xdr:colOff>
          <xdr:row>520</xdr:row>
          <xdr:rowOff>19050</xdr:rowOff>
        </xdr:to>
        <xdr:sp macro="" textlink="">
          <xdr:nvSpPr>
            <xdr:cNvPr id="7686" name="Check Box 518" hidden="1">
              <a:extLst>
                <a:ext uri="{63B3BB69-23CF-44E3-9099-C40C66FF867C}">
                  <a14:compatExt spid="_x0000_s7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519</xdr:row>
          <xdr:rowOff>180975</xdr:rowOff>
        </xdr:from>
        <xdr:to>
          <xdr:col>2</xdr:col>
          <xdr:colOff>0</xdr:colOff>
          <xdr:row>521</xdr:row>
          <xdr:rowOff>19050</xdr:rowOff>
        </xdr:to>
        <xdr:sp macro="" textlink="">
          <xdr:nvSpPr>
            <xdr:cNvPr id="7687" name="Check Box 519" hidden="1">
              <a:extLst>
                <a:ext uri="{63B3BB69-23CF-44E3-9099-C40C66FF867C}">
                  <a14:compatExt spid="_x0000_s7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520</xdr:row>
          <xdr:rowOff>180975</xdr:rowOff>
        </xdr:from>
        <xdr:to>
          <xdr:col>2</xdr:col>
          <xdr:colOff>0</xdr:colOff>
          <xdr:row>522</xdr:row>
          <xdr:rowOff>19050</xdr:rowOff>
        </xdr:to>
        <xdr:sp macro="" textlink="">
          <xdr:nvSpPr>
            <xdr:cNvPr id="7688" name="Check Box 520" hidden="1">
              <a:extLst>
                <a:ext uri="{63B3BB69-23CF-44E3-9099-C40C66FF867C}">
                  <a14:compatExt spid="_x0000_s7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521</xdr:row>
          <xdr:rowOff>180975</xdr:rowOff>
        </xdr:from>
        <xdr:to>
          <xdr:col>2</xdr:col>
          <xdr:colOff>0</xdr:colOff>
          <xdr:row>523</xdr:row>
          <xdr:rowOff>19050</xdr:rowOff>
        </xdr:to>
        <xdr:sp macro="" textlink="">
          <xdr:nvSpPr>
            <xdr:cNvPr id="7689" name="Check Box 521" hidden="1">
              <a:extLst>
                <a:ext uri="{63B3BB69-23CF-44E3-9099-C40C66FF867C}">
                  <a14:compatExt spid="_x0000_s7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522</xdr:row>
          <xdr:rowOff>180975</xdr:rowOff>
        </xdr:from>
        <xdr:to>
          <xdr:col>2</xdr:col>
          <xdr:colOff>0</xdr:colOff>
          <xdr:row>524</xdr:row>
          <xdr:rowOff>19050</xdr:rowOff>
        </xdr:to>
        <xdr:sp macro="" textlink="">
          <xdr:nvSpPr>
            <xdr:cNvPr id="7690" name="Check Box 522" hidden="1">
              <a:extLst>
                <a:ext uri="{63B3BB69-23CF-44E3-9099-C40C66FF867C}">
                  <a14:compatExt spid="_x0000_s7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523</xdr:row>
          <xdr:rowOff>180975</xdr:rowOff>
        </xdr:from>
        <xdr:to>
          <xdr:col>2</xdr:col>
          <xdr:colOff>0</xdr:colOff>
          <xdr:row>525</xdr:row>
          <xdr:rowOff>19050</xdr:rowOff>
        </xdr:to>
        <xdr:sp macro="" textlink="">
          <xdr:nvSpPr>
            <xdr:cNvPr id="7691" name="Check Box 523" hidden="1">
              <a:extLst>
                <a:ext uri="{63B3BB69-23CF-44E3-9099-C40C66FF867C}">
                  <a14:compatExt spid="_x0000_s7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524</xdr:row>
          <xdr:rowOff>180975</xdr:rowOff>
        </xdr:from>
        <xdr:to>
          <xdr:col>2</xdr:col>
          <xdr:colOff>0</xdr:colOff>
          <xdr:row>526</xdr:row>
          <xdr:rowOff>19050</xdr:rowOff>
        </xdr:to>
        <xdr:sp macro="" textlink="">
          <xdr:nvSpPr>
            <xdr:cNvPr id="7692" name="Check Box 524" hidden="1">
              <a:extLst>
                <a:ext uri="{63B3BB69-23CF-44E3-9099-C40C66FF867C}">
                  <a14:compatExt spid="_x0000_s7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525</xdr:row>
          <xdr:rowOff>180975</xdr:rowOff>
        </xdr:from>
        <xdr:to>
          <xdr:col>2</xdr:col>
          <xdr:colOff>0</xdr:colOff>
          <xdr:row>527</xdr:row>
          <xdr:rowOff>19050</xdr:rowOff>
        </xdr:to>
        <xdr:sp macro="" textlink="">
          <xdr:nvSpPr>
            <xdr:cNvPr id="7693" name="Check Box 525" hidden="1">
              <a:extLst>
                <a:ext uri="{63B3BB69-23CF-44E3-9099-C40C66FF867C}">
                  <a14:compatExt spid="_x0000_s7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526</xdr:row>
          <xdr:rowOff>180975</xdr:rowOff>
        </xdr:from>
        <xdr:to>
          <xdr:col>2</xdr:col>
          <xdr:colOff>0</xdr:colOff>
          <xdr:row>528</xdr:row>
          <xdr:rowOff>19050</xdr:rowOff>
        </xdr:to>
        <xdr:sp macro="" textlink="">
          <xdr:nvSpPr>
            <xdr:cNvPr id="7694" name="Check Box 526" hidden="1">
              <a:extLst>
                <a:ext uri="{63B3BB69-23CF-44E3-9099-C40C66FF867C}">
                  <a14:compatExt spid="_x0000_s7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527</xdr:row>
          <xdr:rowOff>180975</xdr:rowOff>
        </xdr:from>
        <xdr:to>
          <xdr:col>2</xdr:col>
          <xdr:colOff>0</xdr:colOff>
          <xdr:row>529</xdr:row>
          <xdr:rowOff>19050</xdr:rowOff>
        </xdr:to>
        <xdr:sp macro="" textlink="">
          <xdr:nvSpPr>
            <xdr:cNvPr id="7695" name="Check Box 527" hidden="1">
              <a:extLst>
                <a:ext uri="{63B3BB69-23CF-44E3-9099-C40C66FF867C}">
                  <a14:compatExt spid="_x0000_s7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528</xdr:row>
          <xdr:rowOff>180975</xdr:rowOff>
        </xdr:from>
        <xdr:to>
          <xdr:col>2</xdr:col>
          <xdr:colOff>0</xdr:colOff>
          <xdr:row>530</xdr:row>
          <xdr:rowOff>19050</xdr:rowOff>
        </xdr:to>
        <xdr:sp macro="" textlink="">
          <xdr:nvSpPr>
            <xdr:cNvPr id="7696" name="Check Box 528" hidden="1">
              <a:extLst>
                <a:ext uri="{63B3BB69-23CF-44E3-9099-C40C66FF867C}">
                  <a14:compatExt spid="_x0000_s7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529</xdr:row>
          <xdr:rowOff>180975</xdr:rowOff>
        </xdr:from>
        <xdr:to>
          <xdr:col>2</xdr:col>
          <xdr:colOff>0</xdr:colOff>
          <xdr:row>531</xdr:row>
          <xdr:rowOff>19050</xdr:rowOff>
        </xdr:to>
        <xdr:sp macro="" textlink="">
          <xdr:nvSpPr>
            <xdr:cNvPr id="7697" name="Check Box 529" hidden="1">
              <a:extLst>
                <a:ext uri="{63B3BB69-23CF-44E3-9099-C40C66FF867C}">
                  <a14:compatExt spid="_x0000_s7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530</xdr:row>
          <xdr:rowOff>180975</xdr:rowOff>
        </xdr:from>
        <xdr:to>
          <xdr:col>2</xdr:col>
          <xdr:colOff>0</xdr:colOff>
          <xdr:row>532</xdr:row>
          <xdr:rowOff>19050</xdr:rowOff>
        </xdr:to>
        <xdr:sp macro="" textlink="">
          <xdr:nvSpPr>
            <xdr:cNvPr id="7698" name="Check Box 530" hidden="1">
              <a:extLst>
                <a:ext uri="{63B3BB69-23CF-44E3-9099-C40C66FF867C}">
                  <a14:compatExt spid="_x0000_s7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531</xdr:row>
          <xdr:rowOff>180975</xdr:rowOff>
        </xdr:from>
        <xdr:to>
          <xdr:col>2</xdr:col>
          <xdr:colOff>0</xdr:colOff>
          <xdr:row>533</xdr:row>
          <xdr:rowOff>19050</xdr:rowOff>
        </xdr:to>
        <xdr:sp macro="" textlink="">
          <xdr:nvSpPr>
            <xdr:cNvPr id="7699" name="Check Box 531" hidden="1">
              <a:extLst>
                <a:ext uri="{63B3BB69-23CF-44E3-9099-C40C66FF867C}">
                  <a14:compatExt spid="_x0000_s7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532</xdr:row>
          <xdr:rowOff>180975</xdr:rowOff>
        </xdr:from>
        <xdr:to>
          <xdr:col>2</xdr:col>
          <xdr:colOff>0</xdr:colOff>
          <xdr:row>534</xdr:row>
          <xdr:rowOff>19050</xdr:rowOff>
        </xdr:to>
        <xdr:sp macro="" textlink="">
          <xdr:nvSpPr>
            <xdr:cNvPr id="7700" name="Check Box 532" hidden="1">
              <a:extLst>
                <a:ext uri="{63B3BB69-23CF-44E3-9099-C40C66FF867C}">
                  <a14:compatExt spid="_x0000_s7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533</xdr:row>
          <xdr:rowOff>180975</xdr:rowOff>
        </xdr:from>
        <xdr:to>
          <xdr:col>2</xdr:col>
          <xdr:colOff>0</xdr:colOff>
          <xdr:row>535</xdr:row>
          <xdr:rowOff>19050</xdr:rowOff>
        </xdr:to>
        <xdr:sp macro="" textlink="">
          <xdr:nvSpPr>
            <xdr:cNvPr id="7701" name="Check Box 533" hidden="1">
              <a:extLst>
                <a:ext uri="{63B3BB69-23CF-44E3-9099-C40C66FF867C}">
                  <a14:compatExt spid="_x0000_s7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534</xdr:row>
          <xdr:rowOff>180975</xdr:rowOff>
        </xdr:from>
        <xdr:to>
          <xdr:col>2</xdr:col>
          <xdr:colOff>0</xdr:colOff>
          <xdr:row>536</xdr:row>
          <xdr:rowOff>19050</xdr:rowOff>
        </xdr:to>
        <xdr:sp macro="" textlink="">
          <xdr:nvSpPr>
            <xdr:cNvPr id="7702" name="Check Box 534" hidden="1">
              <a:extLst>
                <a:ext uri="{63B3BB69-23CF-44E3-9099-C40C66FF867C}">
                  <a14:compatExt spid="_x0000_s7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535</xdr:row>
          <xdr:rowOff>180975</xdr:rowOff>
        </xdr:from>
        <xdr:to>
          <xdr:col>2</xdr:col>
          <xdr:colOff>0</xdr:colOff>
          <xdr:row>537</xdr:row>
          <xdr:rowOff>19050</xdr:rowOff>
        </xdr:to>
        <xdr:sp macro="" textlink="">
          <xdr:nvSpPr>
            <xdr:cNvPr id="7703" name="Check Box 535" hidden="1">
              <a:extLst>
                <a:ext uri="{63B3BB69-23CF-44E3-9099-C40C66FF867C}">
                  <a14:compatExt spid="_x0000_s7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536</xdr:row>
          <xdr:rowOff>180975</xdr:rowOff>
        </xdr:from>
        <xdr:to>
          <xdr:col>2</xdr:col>
          <xdr:colOff>0</xdr:colOff>
          <xdr:row>538</xdr:row>
          <xdr:rowOff>19050</xdr:rowOff>
        </xdr:to>
        <xdr:sp macro="" textlink="">
          <xdr:nvSpPr>
            <xdr:cNvPr id="7704" name="Check Box 536" hidden="1">
              <a:extLst>
                <a:ext uri="{63B3BB69-23CF-44E3-9099-C40C66FF867C}">
                  <a14:compatExt spid="_x0000_s7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537</xdr:row>
          <xdr:rowOff>180975</xdr:rowOff>
        </xdr:from>
        <xdr:to>
          <xdr:col>2</xdr:col>
          <xdr:colOff>0</xdr:colOff>
          <xdr:row>539</xdr:row>
          <xdr:rowOff>19050</xdr:rowOff>
        </xdr:to>
        <xdr:sp macro="" textlink="">
          <xdr:nvSpPr>
            <xdr:cNvPr id="7705" name="Check Box 537" hidden="1">
              <a:extLst>
                <a:ext uri="{63B3BB69-23CF-44E3-9099-C40C66FF867C}">
                  <a14:compatExt spid="_x0000_s7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538</xdr:row>
          <xdr:rowOff>180975</xdr:rowOff>
        </xdr:from>
        <xdr:to>
          <xdr:col>2</xdr:col>
          <xdr:colOff>0</xdr:colOff>
          <xdr:row>540</xdr:row>
          <xdr:rowOff>19050</xdr:rowOff>
        </xdr:to>
        <xdr:sp macro="" textlink="">
          <xdr:nvSpPr>
            <xdr:cNvPr id="7706" name="Check Box 538" hidden="1">
              <a:extLst>
                <a:ext uri="{63B3BB69-23CF-44E3-9099-C40C66FF867C}">
                  <a14:compatExt spid="_x0000_s7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539</xdr:row>
          <xdr:rowOff>180975</xdr:rowOff>
        </xdr:from>
        <xdr:to>
          <xdr:col>2</xdr:col>
          <xdr:colOff>0</xdr:colOff>
          <xdr:row>541</xdr:row>
          <xdr:rowOff>19050</xdr:rowOff>
        </xdr:to>
        <xdr:sp macro="" textlink="">
          <xdr:nvSpPr>
            <xdr:cNvPr id="7707" name="Check Box 539" hidden="1">
              <a:extLst>
                <a:ext uri="{63B3BB69-23CF-44E3-9099-C40C66FF867C}">
                  <a14:compatExt spid="_x0000_s7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540</xdr:row>
          <xdr:rowOff>180975</xdr:rowOff>
        </xdr:from>
        <xdr:to>
          <xdr:col>2</xdr:col>
          <xdr:colOff>0</xdr:colOff>
          <xdr:row>542</xdr:row>
          <xdr:rowOff>19050</xdr:rowOff>
        </xdr:to>
        <xdr:sp macro="" textlink="">
          <xdr:nvSpPr>
            <xdr:cNvPr id="7708" name="Check Box 540" hidden="1">
              <a:extLst>
                <a:ext uri="{63B3BB69-23CF-44E3-9099-C40C66FF867C}">
                  <a14:compatExt spid="_x0000_s7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541</xdr:row>
          <xdr:rowOff>180975</xdr:rowOff>
        </xdr:from>
        <xdr:to>
          <xdr:col>2</xdr:col>
          <xdr:colOff>0</xdr:colOff>
          <xdr:row>543</xdr:row>
          <xdr:rowOff>19050</xdr:rowOff>
        </xdr:to>
        <xdr:sp macro="" textlink="">
          <xdr:nvSpPr>
            <xdr:cNvPr id="7709" name="Check Box 541" hidden="1">
              <a:extLst>
                <a:ext uri="{63B3BB69-23CF-44E3-9099-C40C66FF867C}">
                  <a14:compatExt spid="_x0000_s7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542</xdr:row>
          <xdr:rowOff>180975</xdr:rowOff>
        </xdr:from>
        <xdr:to>
          <xdr:col>2</xdr:col>
          <xdr:colOff>0</xdr:colOff>
          <xdr:row>544</xdr:row>
          <xdr:rowOff>19050</xdr:rowOff>
        </xdr:to>
        <xdr:sp macro="" textlink="">
          <xdr:nvSpPr>
            <xdr:cNvPr id="7710" name="Check Box 542" hidden="1">
              <a:extLst>
                <a:ext uri="{63B3BB69-23CF-44E3-9099-C40C66FF867C}">
                  <a14:compatExt spid="_x0000_s7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543</xdr:row>
          <xdr:rowOff>180975</xdr:rowOff>
        </xdr:from>
        <xdr:to>
          <xdr:col>2</xdr:col>
          <xdr:colOff>0</xdr:colOff>
          <xdr:row>545</xdr:row>
          <xdr:rowOff>19050</xdr:rowOff>
        </xdr:to>
        <xdr:sp macro="" textlink="">
          <xdr:nvSpPr>
            <xdr:cNvPr id="7711" name="Check Box 543" hidden="1">
              <a:extLst>
                <a:ext uri="{63B3BB69-23CF-44E3-9099-C40C66FF867C}">
                  <a14:compatExt spid="_x0000_s7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544</xdr:row>
          <xdr:rowOff>180975</xdr:rowOff>
        </xdr:from>
        <xdr:to>
          <xdr:col>2</xdr:col>
          <xdr:colOff>0</xdr:colOff>
          <xdr:row>546</xdr:row>
          <xdr:rowOff>19050</xdr:rowOff>
        </xdr:to>
        <xdr:sp macro="" textlink="">
          <xdr:nvSpPr>
            <xdr:cNvPr id="7712" name="Check Box 544" hidden="1">
              <a:extLst>
                <a:ext uri="{63B3BB69-23CF-44E3-9099-C40C66FF867C}">
                  <a14:compatExt spid="_x0000_s7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545</xdr:row>
          <xdr:rowOff>180975</xdr:rowOff>
        </xdr:from>
        <xdr:to>
          <xdr:col>2</xdr:col>
          <xdr:colOff>0</xdr:colOff>
          <xdr:row>547</xdr:row>
          <xdr:rowOff>19050</xdr:rowOff>
        </xdr:to>
        <xdr:sp macro="" textlink="">
          <xdr:nvSpPr>
            <xdr:cNvPr id="7713" name="Check Box 545" hidden="1">
              <a:extLst>
                <a:ext uri="{63B3BB69-23CF-44E3-9099-C40C66FF867C}">
                  <a14:compatExt spid="_x0000_s7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546</xdr:row>
          <xdr:rowOff>180975</xdr:rowOff>
        </xdr:from>
        <xdr:to>
          <xdr:col>2</xdr:col>
          <xdr:colOff>0</xdr:colOff>
          <xdr:row>548</xdr:row>
          <xdr:rowOff>19050</xdr:rowOff>
        </xdr:to>
        <xdr:sp macro="" textlink="">
          <xdr:nvSpPr>
            <xdr:cNvPr id="7714" name="Check Box 546" hidden="1">
              <a:extLst>
                <a:ext uri="{63B3BB69-23CF-44E3-9099-C40C66FF867C}">
                  <a14:compatExt spid="_x0000_s7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547</xdr:row>
          <xdr:rowOff>180975</xdr:rowOff>
        </xdr:from>
        <xdr:to>
          <xdr:col>2</xdr:col>
          <xdr:colOff>0</xdr:colOff>
          <xdr:row>549</xdr:row>
          <xdr:rowOff>19050</xdr:rowOff>
        </xdr:to>
        <xdr:sp macro="" textlink="">
          <xdr:nvSpPr>
            <xdr:cNvPr id="7715" name="Check Box 547" hidden="1">
              <a:extLst>
                <a:ext uri="{63B3BB69-23CF-44E3-9099-C40C66FF867C}">
                  <a14:compatExt spid="_x0000_s7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548</xdr:row>
          <xdr:rowOff>180975</xdr:rowOff>
        </xdr:from>
        <xdr:to>
          <xdr:col>2</xdr:col>
          <xdr:colOff>0</xdr:colOff>
          <xdr:row>550</xdr:row>
          <xdr:rowOff>19050</xdr:rowOff>
        </xdr:to>
        <xdr:sp macro="" textlink="">
          <xdr:nvSpPr>
            <xdr:cNvPr id="7716" name="Check Box 548" hidden="1">
              <a:extLst>
                <a:ext uri="{63B3BB69-23CF-44E3-9099-C40C66FF867C}">
                  <a14:compatExt spid="_x0000_s7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549</xdr:row>
          <xdr:rowOff>180975</xdr:rowOff>
        </xdr:from>
        <xdr:to>
          <xdr:col>2</xdr:col>
          <xdr:colOff>0</xdr:colOff>
          <xdr:row>551</xdr:row>
          <xdr:rowOff>19050</xdr:rowOff>
        </xdr:to>
        <xdr:sp macro="" textlink="">
          <xdr:nvSpPr>
            <xdr:cNvPr id="7717" name="Check Box 549" hidden="1">
              <a:extLst>
                <a:ext uri="{63B3BB69-23CF-44E3-9099-C40C66FF867C}">
                  <a14:compatExt spid="_x0000_s7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550</xdr:row>
          <xdr:rowOff>180975</xdr:rowOff>
        </xdr:from>
        <xdr:to>
          <xdr:col>2</xdr:col>
          <xdr:colOff>0</xdr:colOff>
          <xdr:row>552</xdr:row>
          <xdr:rowOff>19050</xdr:rowOff>
        </xdr:to>
        <xdr:sp macro="" textlink="">
          <xdr:nvSpPr>
            <xdr:cNvPr id="7718" name="Check Box 550" hidden="1">
              <a:extLst>
                <a:ext uri="{63B3BB69-23CF-44E3-9099-C40C66FF867C}">
                  <a14:compatExt spid="_x0000_s7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551</xdr:row>
          <xdr:rowOff>180975</xdr:rowOff>
        </xdr:from>
        <xdr:to>
          <xdr:col>2</xdr:col>
          <xdr:colOff>0</xdr:colOff>
          <xdr:row>553</xdr:row>
          <xdr:rowOff>19050</xdr:rowOff>
        </xdr:to>
        <xdr:sp macro="" textlink="">
          <xdr:nvSpPr>
            <xdr:cNvPr id="7719" name="Check Box 551" hidden="1">
              <a:extLst>
                <a:ext uri="{63B3BB69-23CF-44E3-9099-C40C66FF867C}">
                  <a14:compatExt spid="_x0000_s7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552</xdr:row>
          <xdr:rowOff>180975</xdr:rowOff>
        </xdr:from>
        <xdr:to>
          <xdr:col>2</xdr:col>
          <xdr:colOff>0</xdr:colOff>
          <xdr:row>554</xdr:row>
          <xdr:rowOff>19050</xdr:rowOff>
        </xdr:to>
        <xdr:sp macro="" textlink="">
          <xdr:nvSpPr>
            <xdr:cNvPr id="7720" name="Check Box 552" hidden="1">
              <a:extLst>
                <a:ext uri="{63B3BB69-23CF-44E3-9099-C40C66FF867C}">
                  <a14:compatExt spid="_x0000_s7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553</xdr:row>
          <xdr:rowOff>180975</xdr:rowOff>
        </xdr:from>
        <xdr:to>
          <xdr:col>2</xdr:col>
          <xdr:colOff>0</xdr:colOff>
          <xdr:row>555</xdr:row>
          <xdr:rowOff>19050</xdr:rowOff>
        </xdr:to>
        <xdr:sp macro="" textlink="">
          <xdr:nvSpPr>
            <xdr:cNvPr id="7721" name="Check Box 553" hidden="1">
              <a:extLst>
                <a:ext uri="{63B3BB69-23CF-44E3-9099-C40C66FF867C}">
                  <a14:compatExt spid="_x0000_s7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554</xdr:row>
          <xdr:rowOff>180975</xdr:rowOff>
        </xdr:from>
        <xdr:to>
          <xdr:col>2</xdr:col>
          <xdr:colOff>0</xdr:colOff>
          <xdr:row>556</xdr:row>
          <xdr:rowOff>19050</xdr:rowOff>
        </xdr:to>
        <xdr:sp macro="" textlink="">
          <xdr:nvSpPr>
            <xdr:cNvPr id="7722" name="Check Box 554" hidden="1">
              <a:extLst>
                <a:ext uri="{63B3BB69-23CF-44E3-9099-C40C66FF867C}">
                  <a14:compatExt spid="_x0000_s7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555</xdr:row>
          <xdr:rowOff>180975</xdr:rowOff>
        </xdr:from>
        <xdr:to>
          <xdr:col>2</xdr:col>
          <xdr:colOff>0</xdr:colOff>
          <xdr:row>557</xdr:row>
          <xdr:rowOff>19050</xdr:rowOff>
        </xdr:to>
        <xdr:sp macro="" textlink="">
          <xdr:nvSpPr>
            <xdr:cNvPr id="7723" name="Check Box 555" hidden="1">
              <a:extLst>
                <a:ext uri="{63B3BB69-23CF-44E3-9099-C40C66FF867C}">
                  <a14:compatExt spid="_x0000_s7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556</xdr:row>
          <xdr:rowOff>180975</xdr:rowOff>
        </xdr:from>
        <xdr:to>
          <xdr:col>2</xdr:col>
          <xdr:colOff>0</xdr:colOff>
          <xdr:row>558</xdr:row>
          <xdr:rowOff>19050</xdr:rowOff>
        </xdr:to>
        <xdr:sp macro="" textlink="">
          <xdr:nvSpPr>
            <xdr:cNvPr id="7724" name="Check Box 556" hidden="1">
              <a:extLst>
                <a:ext uri="{63B3BB69-23CF-44E3-9099-C40C66FF867C}">
                  <a14:compatExt spid="_x0000_s7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557</xdr:row>
          <xdr:rowOff>180975</xdr:rowOff>
        </xdr:from>
        <xdr:to>
          <xdr:col>2</xdr:col>
          <xdr:colOff>0</xdr:colOff>
          <xdr:row>559</xdr:row>
          <xdr:rowOff>19050</xdr:rowOff>
        </xdr:to>
        <xdr:sp macro="" textlink="">
          <xdr:nvSpPr>
            <xdr:cNvPr id="7725" name="Check Box 557" hidden="1">
              <a:extLst>
                <a:ext uri="{63B3BB69-23CF-44E3-9099-C40C66FF867C}">
                  <a14:compatExt spid="_x0000_s7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558</xdr:row>
          <xdr:rowOff>180975</xdr:rowOff>
        </xdr:from>
        <xdr:to>
          <xdr:col>2</xdr:col>
          <xdr:colOff>0</xdr:colOff>
          <xdr:row>560</xdr:row>
          <xdr:rowOff>19050</xdr:rowOff>
        </xdr:to>
        <xdr:sp macro="" textlink="">
          <xdr:nvSpPr>
            <xdr:cNvPr id="7726" name="Check Box 558" hidden="1">
              <a:extLst>
                <a:ext uri="{63B3BB69-23CF-44E3-9099-C40C66FF867C}">
                  <a14:compatExt spid="_x0000_s7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559</xdr:row>
          <xdr:rowOff>180975</xdr:rowOff>
        </xdr:from>
        <xdr:to>
          <xdr:col>2</xdr:col>
          <xdr:colOff>0</xdr:colOff>
          <xdr:row>561</xdr:row>
          <xdr:rowOff>19050</xdr:rowOff>
        </xdr:to>
        <xdr:sp macro="" textlink="">
          <xdr:nvSpPr>
            <xdr:cNvPr id="7727" name="Check Box 559" hidden="1">
              <a:extLst>
                <a:ext uri="{63B3BB69-23CF-44E3-9099-C40C66FF867C}">
                  <a14:compatExt spid="_x0000_s7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560</xdr:row>
          <xdr:rowOff>180975</xdr:rowOff>
        </xdr:from>
        <xdr:to>
          <xdr:col>2</xdr:col>
          <xdr:colOff>0</xdr:colOff>
          <xdr:row>562</xdr:row>
          <xdr:rowOff>19050</xdr:rowOff>
        </xdr:to>
        <xdr:sp macro="" textlink="">
          <xdr:nvSpPr>
            <xdr:cNvPr id="7728" name="Check Box 560" hidden="1">
              <a:extLst>
                <a:ext uri="{63B3BB69-23CF-44E3-9099-C40C66FF867C}">
                  <a14:compatExt spid="_x0000_s7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561</xdr:row>
          <xdr:rowOff>180975</xdr:rowOff>
        </xdr:from>
        <xdr:to>
          <xdr:col>2</xdr:col>
          <xdr:colOff>0</xdr:colOff>
          <xdr:row>563</xdr:row>
          <xdr:rowOff>19050</xdr:rowOff>
        </xdr:to>
        <xdr:sp macro="" textlink="">
          <xdr:nvSpPr>
            <xdr:cNvPr id="7729" name="Check Box 561" hidden="1">
              <a:extLst>
                <a:ext uri="{63B3BB69-23CF-44E3-9099-C40C66FF867C}">
                  <a14:compatExt spid="_x0000_s7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562</xdr:row>
          <xdr:rowOff>180975</xdr:rowOff>
        </xdr:from>
        <xdr:to>
          <xdr:col>2</xdr:col>
          <xdr:colOff>0</xdr:colOff>
          <xdr:row>564</xdr:row>
          <xdr:rowOff>19050</xdr:rowOff>
        </xdr:to>
        <xdr:sp macro="" textlink="">
          <xdr:nvSpPr>
            <xdr:cNvPr id="7730" name="Check Box 562" hidden="1">
              <a:extLst>
                <a:ext uri="{63B3BB69-23CF-44E3-9099-C40C66FF867C}">
                  <a14:compatExt spid="_x0000_s7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563</xdr:row>
          <xdr:rowOff>180975</xdr:rowOff>
        </xdr:from>
        <xdr:to>
          <xdr:col>2</xdr:col>
          <xdr:colOff>0</xdr:colOff>
          <xdr:row>565</xdr:row>
          <xdr:rowOff>19050</xdr:rowOff>
        </xdr:to>
        <xdr:sp macro="" textlink="">
          <xdr:nvSpPr>
            <xdr:cNvPr id="7731" name="Check Box 563" hidden="1">
              <a:extLst>
                <a:ext uri="{63B3BB69-23CF-44E3-9099-C40C66FF867C}">
                  <a14:compatExt spid="_x0000_s7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564</xdr:row>
          <xdr:rowOff>180975</xdr:rowOff>
        </xdr:from>
        <xdr:to>
          <xdr:col>2</xdr:col>
          <xdr:colOff>0</xdr:colOff>
          <xdr:row>566</xdr:row>
          <xdr:rowOff>19050</xdr:rowOff>
        </xdr:to>
        <xdr:sp macro="" textlink="">
          <xdr:nvSpPr>
            <xdr:cNvPr id="7732" name="Check Box 564" hidden="1">
              <a:extLst>
                <a:ext uri="{63B3BB69-23CF-44E3-9099-C40C66FF867C}">
                  <a14:compatExt spid="_x0000_s7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565</xdr:row>
          <xdr:rowOff>180975</xdr:rowOff>
        </xdr:from>
        <xdr:to>
          <xdr:col>2</xdr:col>
          <xdr:colOff>0</xdr:colOff>
          <xdr:row>567</xdr:row>
          <xdr:rowOff>19050</xdr:rowOff>
        </xdr:to>
        <xdr:sp macro="" textlink="">
          <xdr:nvSpPr>
            <xdr:cNvPr id="7733" name="Check Box 565" hidden="1">
              <a:extLst>
                <a:ext uri="{63B3BB69-23CF-44E3-9099-C40C66FF867C}">
                  <a14:compatExt spid="_x0000_s7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566</xdr:row>
          <xdr:rowOff>180975</xdr:rowOff>
        </xdr:from>
        <xdr:to>
          <xdr:col>2</xdr:col>
          <xdr:colOff>0</xdr:colOff>
          <xdr:row>568</xdr:row>
          <xdr:rowOff>19050</xdr:rowOff>
        </xdr:to>
        <xdr:sp macro="" textlink="">
          <xdr:nvSpPr>
            <xdr:cNvPr id="7734" name="Check Box 566" hidden="1">
              <a:extLst>
                <a:ext uri="{63B3BB69-23CF-44E3-9099-C40C66FF867C}">
                  <a14:compatExt spid="_x0000_s7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567</xdr:row>
          <xdr:rowOff>180975</xdr:rowOff>
        </xdr:from>
        <xdr:to>
          <xdr:col>2</xdr:col>
          <xdr:colOff>0</xdr:colOff>
          <xdr:row>569</xdr:row>
          <xdr:rowOff>19050</xdr:rowOff>
        </xdr:to>
        <xdr:sp macro="" textlink="">
          <xdr:nvSpPr>
            <xdr:cNvPr id="7735" name="Check Box 567" hidden="1">
              <a:extLst>
                <a:ext uri="{63B3BB69-23CF-44E3-9099-C40C66FF867C}">
                  <a14:compatExt spid="_x0000_s7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568</xdr:row>
          <xdr:rowOff>180975</xdr:rowOff>
        </xdr:from>
        <xdr:to>
          <xdr:col>2</xdr:col>
          <xdr:colOff>0</xdr:colOff>
          <xdr:row>570</xdr:row>
          <xdr:rowOff>19050</xdr:rowOff>
        </xdr:to>
        <xdr:sp macro="" textlink="">
          <xdr:nvSpPr>
            <xdr:cNvPr id="7736" name="Check Box 568" hidden="1">
              <a:extLst>
                <a:ext uri="{63B3BB69-23CF-44E3-9099-C40C66FF867C}">
                  <a14:compatExt spid="_x0000_s7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569</xdr:row>
          <xdr:rowOff>180975</xdr:rowOff>
        </xdr:from>
        <xdr:to>
          <xdr:col>2</xdr:col>
          <xdr:colOff>0</xdr:colOff>
          <xdr:row>571</xdr:row>
          <xdr:rowOff>19050</xdr:rowOff>
        </xdr:to>
        <xdr:sp macro="" textlink="">
          <xdr:nvSpPr>
            <xdr:cNvPr id="7737" name="Check Box 569" hidden="1">
              <a:extLst>
                <a:ext uri="{63B3BB69-23CF-44E3-9099-C40C66FF867C}">
                  <a14:compatExt spid="_x0000_s7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570</xdr:row>
          <xdr:rowOff>180975</xdr:rowOff>
        </xdr:from>
        <xdr:to>
          <xdr:col>2</xdr:col>
          <xdr:colOff>0</xdr:colOff>
          <xdr:row>572</xdr:row>
          <xdr:rowOff>19050</xdr:rowOff>
        </xdr:to>
        <xdr:sp macro="" textlink="">
          <xdr:nvSpPr>
            <xdr:cNvPr id="7738" name="Check Box 570" hidden="1">
              <a:extLst>
                <a:ext uri="{63B3BB69-23CF-44E3-9099-C40C66FF867C}">
                  <a14:compatExt spid="_x0000_s7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571</xdr:row>
          <xdr:rowOff>180975</xdr:rowOff>
        </xdr:from>
        <xdr:to>
          <xdr:col>2</xdr:col>
          <xdr:colOff>0</xdr:colOff>
          <xdr:row>573</xdr:row>
          <xdr:rowOff>19050</xdr:rowOff>
        </xdr:to>
        <xdr:sp macro="" textlink="">
          <xdr:nvSpPr>
            <xdr:cNvPr id="7739" name="Check Box 571" hidden="1">
              <a:extLst>
                <a:ext uri="{63B3BB69-23CF-44E3-9099-C40C66FF867C}">
                  <a14:compatExt spid="_x0000_s7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572</xdr:row>
          <xdr:rowOff>180975</xdr:rowOff>
        </xdr:from>
        <xdr:to>
          <xdr:col>2</xdr:col>
          <xdr:colOff>0</xdr:colOff>
          <xdr:row>574</xdr:row>
          <xdr:rowOff>19050</xdr:rowOff>
        </xdr:to>
        <xdr:sp macro="" textlink="">
          <xdr:nvSpPr>
            <xdr:cNvPr id="7740" name="Check Box 572" hidden="1">
              <a:extLst>
                <a:ext uri="{63B3BB69-23CF-44E3-9099-C40C66FF867C}">
                  <a14:compatExt spid="_x0000_s7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573</xdr:row>
          <xdr:rowOff>180975</xdr:rowOff>
        </xdr:from>
        <xdr:to>
          <xdr:col>2</xdr:col>
          <xdr:colOff>0</xdr:colOff>
          <xdr:row>575</xdr:row>
          <xdr:rowOff>19050</xdr:rowOff>
        </xdr:to>
        <xdr:sp macro="" textlink="">
          <xdr:nvSpPr>
            <xdr:cNvPr id="7741" name="Check Box 573" hidden="1">
              <a:extLst>
                <a:ext uri="{63B3BB69-23CF-44E3-9099-C40C66FF867C}">
                  <a14:compatExt spid="_x0000_s7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574</xdr:row>
          <xdr:rowOff>180975</xdr:rowOff>
        </xdr:from>
        <xdr:to>
          <xdr:col>2</xdr:col>
          <xdr:colOff>0</xdr:colOff>
          <xdr:row>576</xdr:row>
          <xdr:rowOff>19050</xdr:rowOff>
        </xdr:to>
        <xdr:sp macro="" textlink="">
          <xdr:nvSpPr>
            <xdr:cNvPr id="7742" name="Check Box 574" hidden="1">
              <a:extLst>
                <a:ext uri="{63B3BB69-23CF-44E3-9099-C40C66FF867C}">
                  <a14:compatExt spid="_x0000_s7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575</xdr:row>
          <xdr:rowOff>180975</xdr:rowOff>
        </xdr:from>
        <xdr:to>
          <xdr:col>2</xdr:col>
          <xdr:colOff>0</xdr:colOff>
          <xdr:row>577</xdr:row>
          <xdr:rowOff>19050</xdr:rowOff>
        </xdr:to>
        <xdr:sp macro="" textlink="">
          <xdr:nvSpPr>
            <xdr:cNvPr id="7743" name="Check Box 575" hidden="1">
              <a:extLst>
                <a:ext uri="{63B3BB69-23CF-44E3-9099-C40C66FF867C}">
                  <a14:compatExt spid="_x0000_s7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576</xdr:row>
          <xdr:rowOff>180975</xdr:rowOff>
        </xdr:from>
        <xdr:to>
          <xdr:col>2</xdr:col>
          <xdr:colOff>0</xdr:colOff>
          <xdr:row>578</xdr:row>
          <xdr:rowOff>19050</xdr:rowOff>
        </xdr:to>
        <xdr:sp macro="" textlink="">
          <xdr:nvSpPr>
            <xdr:cNvPr id="7744" name="Check Box 576" hidden="1">
              <a:extLst>
                <a:ext uri="{63B3BB69-23CF-44E3-9099-C40C66FF867C}">
                  <a14:compatExt spid="_x0000_s7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577</xdr:row>
          <xdr:rowOff>180975</xdr:rowOff>
        </xdr:from>
        <xdr:to>
          <xdr:col>2</xdr:col>
          <xdr:colOff>0</xdr:colOff>
          <xdr:row>579</xdr:row>
          <xdr:rowOff>19050</xdr:rowOff>
        </xdr:to>
        <xdr:sp macro="" textlink="">
          <xdr:nvSpPr>
            <xdr:cNvPr id="7745" name="Check Box 577" hidden="1">
              <a:extLst>
                <a:ext uri="{63B3BB69-23CF-44E3-9099-C40C66FF867C}">
                  <a14:compatExt spid="_x0000_s7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578</xdr:row>
          <xdr:rowOff>180975</xdr:rowOff>
        </xdr:from>
        <xdr:to>
          <xdr:col>2</xdr:col>
          <xdr:colOff>0</xdr:colOff>
          <xdr:row>580</xdr:row>
          <xdr:rowOff>19050</xdr:rowOff>
        </xdr:to>
        <xdr:sp macro="" textlink="">
          <xdr:nvSpPr>
            <xdr:cNvPr id="7746" name="Check Box 578" hidden="1">
              <a:extLst>
                <a:ext uri="{63B3BB69-23CF-44E3-9099-C40C66FF867C}">
                  <a14:compatExt spid="_x0000_s7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579</xdr:row>
          <xdr:rowOff>180975</xdr:rowOff>
        </xdr:from>
        <xdr:to>
          <xdr:col>2</xdr:col>
          <xdr:colOff>0</xdr:colOff>
          <xdr:row>581</xdr:row>
          <xdr:rowOff>19050</xdr:rowOff>
        </xdr:to>
        <xdr:sp macro="" textlink="">
          <xdr:nvSpPr>
            <xdr:cNvPr id="7747" name="Check Box 579" hidden="1">
              <a:extLst>
                <a:ext uri="{63B3BB69-23CF-44E3-9099-C40C66FF867C}">
                  <a14:compatExt spid="_x0000_s7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580</xdr:row>
          <xdr:rowOff>180975</xdr:rowOff>
        </xdr:from>
        <xdr:to>
          <xdr:col>2</xdr:col>
          <xdr:colOff>0</xdr:colOff>
          <xdr:row>582</xdr:row>
          <xdr:rowOff>19050</xdr:rowOff>
        </xdr:to>
        <xdr:sp macro="" textlink="">
          <xdr:nvSpPr>
            <xdr:cNvPr id="7748" name="Check Box 580" hidden="1">
              <a:extLst>
                <a:ext uri="{63B3BB69-23CF-44E3-9099-C40C66FF867C}">
                  <a14:compatExt spid="_x0000_s7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581</xdr:row>
          <xdr:rowOff>180975</xdr:rowOff>
        </xdr:from>
        <xdr:to>
          <xdr:col>2</xdr:col>
          <xdr:colOff>0</xdr:colOff>
          <xdr:row>583</xdr:row>
          <xdr:rowOff>19050</xdr:rowOff>
        </xdr:to>
        <xdr:sp macro="" textlink="">
          <xdr:nvSpPr>
            <xdr:cNvPr id="7749" name="Check Box 581" hidden="1">
              <a:extLst>
                <a:ext uri="{63B3BB69-23CF-44E3-9099-C40C66FF867C}">
                  <a14:compatExt spid="_x0000_s7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582</xdr:row>
          <xdr:rowOff>180975</xdr:rowOff>
        </xdr:from>
        <xdr:to>
          <xdr:col>2</xdr:col>
          <xdr:colOff>0</xdr:colOff>
          <xdr:row>584</xdr:row>
          <xdr:rowOff>19050</xdr:rowOff>
        </xdr:to>
        <xdr:sp macro="" textlink="">
          <xdr:nvSpPr>
            <xdr:cNvPr id="7750" name="Check Box 582" hidden="1">
              <a:extLst>
                <a:ext uri="{63B3BB69-23CF-44E3-9099-C40C66FF867C}">
                  <a14:compatExt spid="_x0000_s7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583</xdr:row>
          <xdr:rowOff>180975</xdr:rowOff>
        </xdr:from>
        <xdr:to>
          <xdr:col>2</xdr:col>
          <xdr:colOff>0</xdr:colOff>
          <xdr:row>585</xdr:row>
          <xdr:rowOff>19050</xdr:rowOff>
        </xdr:to>
        <xdr:sp macro="" textlink="">
          <xdr:nvSpPr>
            <xdr:cNvPr id="7751" name="Check Box 583" hidden="1">
              <a:extLst>
                <a:ext uri="{63B3BB69-23CF-44E3-9099-C40C66FF867C}">
                  <a14:compatExt spid="_x0000_s7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584</xdr:row>
          <xdr:rowOff>180975</xdr:rowOff>
        </xdr:from>
        <xdr:to>
          <xdr:col>2</xdr:col>
          <xdr:colOff>0</xdr:colOff>
          <xdr:row>586</xdr:row>
          <xdr:rowOff>19050</xdr:rowOff>
        </xdr:to>
        <xdr:sp macro="" textlink="">
          <xdr:nvSpPr>
            <xdr:cNvPr id="7752" name="Check Box 584" hidden="1">
              <a:extLst>
                <a:ext uri="{63B3BB69-23CF-44E3-9099-C40C66FF867C}">
                  <a14:compatExt spid="_x0000_s7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585</xdr:row>
          <xdr:rowOff>180975</xdr:rowOff>
        </xdr:from>
        <xdr:to>
          <xdr:col>2</xdr:col>
          <xdr:colOff>0</xdr:colOff>
          <xdr:row>587</xdr:row>
          <xdr:rowOff>19050</xdr:rowOff>
        </xdr:to>
        <xdr:sp macro="" textlink="">
          <xdr:nvSpPr>
            <xdr:cNvPr id="7753" name="Check Box 585" hidden="1">
              <a:extLst>
                <a:ext uri="{63B3BB69-23CF-44E3-9099-C40C66FF867C}">
                  <a14:compatExt spid="_x0000_s7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586</xdr:row>
          <xdr:rowOff>180975</xdr:rowOff>
        </xdr:from>
        <xdr:to>
          <xdr:col>2</xdr:col>
          <xdr:colOff>0</xdr:colOff>
          <xdr:row>588</xdr:row>
          <xdr:rowOff>19050</xdr:rowOff>
        </xdr:to>
        <xdr:sp macro="" textlink="">
          <xdr:nvSpPr>
            <xdr:cNvPr id="7754" name="Check Box 586" hidden="1">
              <a:extLst>
                <a:ext uri="{63B3BB69-23CF-44E3-9099-C40C66FF867C}">
                  <a14:compatExt spid="_x0000_s7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587</xdr:row>
          <xdr:rowOff>180975</xdr:rowOff>
        </xdr:from>
        <xdr:to>
          <xdr:col>2</xdr:col>
          <xdr:colOff>0</xdr:colOff>
          <xdr:row>589</xdr:row>
          <xdr:rowOff>19050</xdr:rowOff>
        </xdr:to>
        <xdr:sp macro="" textlink="">
          <xdr:nvSpPr>
            <xdr:cNvPr id="7755" name="Check Box 587" hidden="1">
              <a:extLst>
                <a:ext uri="{63B3BB69-23CF-44E3-9099-C40C66FF867C}">
                  <a14:compatExt spid="_x0000_s7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588</xdr:row>
          <xdr:rowOff>180975</xdr:rowOff>
        </xdr:from>
        <xdr:to>
          <xdr:col>2</xdr:col>
          <xdr:colOff>0</xdr:colOff>
          <xdr:row>590</xdr:row>
          <xdr:rowOff>19050</xdr:rowOff>
        </xdr:to>
        <xdr:sp macro="" textlink="">
          <xdr:nvSpPr>
            <xdr:cNvPr id="7756" name="Check Box 588" hidden="1">
              <a:extLst>
                <a:ext uri="{63B3BB69-23CF-44E3-9099-C40C66FF867C}">
                  <a14:compatExt spid="_x0000_s7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589</xdr:row>
          <xdr:rowOff>180975</xdr:rowOff>
        </xdr:from>
        <xdr:to>
          <xdr:col>2</xdr:col>
          <xdr:colOff>0</xdr:colOff>
          <xdr:row>591</xdr:row>
          <xdr:rowOff>19050</xdr:rowOff>
        </xdr:to>
        <xdr:sp macro="" textlink="">
          <xdr:nvSpPr>
            <xdr:cNvPr id="7757" name="Check Box 589" hidden="1">
              <a:extLst>
                <a:ext uri="{63B3BB69-23CF-44E3-9099-C40C66FF867C}">
                  <a14:compatExt spid="_x0000_s7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590</xdr:row>
          <xdr:rowOff>180975</xdr:rowOff>
        </xdr:from>
        <xdr:to>
          <xdr:col>2</xdr:col>
          <xdr:colOff>0</xdr:colOff>
          <xdr:row>592</xdr:row>
          <xdr:rowOff>19050</xdr:rowOff>
        </xdr:to>
        <xdr:sp macro="" textlink="">
          <xdr:nvSpPr>
            <xdr:cNvPr id="7758" name="Check Box 590" hidden="1">
              <a:extLst>
                <a:ext uri="{63B3BB69-23CF-44E3-9099-C40C66FF867C}">
                  <a14:compatExt spid="_x0000_s7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591</xdr:row>
          <xdr:rowOff>180975</xdr:rowOff>
        </xdr:from>
        <xdr:to>
          <xdr:col>2</xdr:col>
          <xdr:colOff>0</xdr:colOff>
          <xdr:row>593</xdr:row>
          <xdr:rowOff>19050</xdr:rowOff>
        </xdr:to>
        <xdr:sp macro="" textlink="">
          <xdr:nvSpPr>
            <xdr:cNvPr id="7759" name="Check Box 591" hidden="1">
              <a:extLst>
                <a:ext uri="{63B3BB69-23CF-44E3-9099-C40C66FF867C}">
                  <a14:compatExt spid="_x0000_s7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592</xdr:row>
          <xdr:rowOff>180975</xdr:rowOff>
        </xdr:from>
        <xdr:to>
          <xdr:col>2</xdr:col>
          <xdr:colOff>0</xdr:colOff>
          <xdr:row>594</xdr:row>
          <xdr:rowOff>19050</xdr:rowOff>
        </xdr:to>
        <xdr:sp macro="" textlink="">
          <xdr:nvSpPr>
            <xdr:cNvPr id="7760" name="Check Box 592" hidden="1">
              <a:extLst>
                <a:ext uri="{63B3BB69-23CF-44E3-9099-C40C66FF867C}">
                  <a14:compatExt spid="_x0000_s7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593</xdr:row>
          <xdr:rowOff>180975</xdr:rowOff>
        </xdr:from>
        <xdr:to>
          <xdr:col>2</xdr:col>
          <xdr:colOff>0</xdr:colOff>
          <xdr:row>595</xdr:row>
          <xdr:rowOff>19050</xdr:rowOff>
        </xdr:to>
        <xdr:sp macro="" textlink="">
          <xdr:nvSpPr>
            <xdr:cNvPr id="7761" name="Check Box 593" hidden="1">
              <a:extLst>
                <a:ext uri="{63B3BB69-23CF-44E3-9099-C40C66FF867C}">
                  <a14:compatExt spid="_x0000_s7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594</xdr:row>
          <xdr:rowOff>180975</xdr:rowOff>
        </xdr:from>
        <xdr:to>
          <xdr:col>2</xdr:col>
          <xdr:colOff>0</xdr:colOff>
          <xdr:row>596</xdr:row>
          <xdr:rowOff>19050</xdr:rowOff>
        </xdr:to>
        <xdr:sp macro="" textlink="">
          <xdr:nvSpPr>
            <xdr:cNvPr id="7762" name="Check Box 594" hidden="1">
              <a:extLst>
                <a:ext uri="{63B3BB69-23CF-44E3-9099-C40C66FF867C}">
                  <a14:compatExt spid="_x0000_s7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595</xdr:row>
          <xdr:rowOff>180975</xdr:rowOff>
        </xdr:from>
        <xdr:to>
          <xdr:col>2</xdr:col>
          <xdr:colOff>0</xdr:colOff>
          <xdr:row>597</xdr:row>
          <xdr:rowOff>19050</xdr:rowOff>
        </xdr:to>
        <xdr:sp macro="" textlink="">
          <xdr:nvSpPr>
            <xdr:cNvPr id="7763" name="Check Box 595" hidden="1">
              <a:extLst>
                <a:ext uri="{63B3BB69-23CF-44E3-9099-C40C66FF867C}">
                  <a14:compatExt spid="_x0000_s7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596</xdr:row>
          <xdr:rowOff>180975</xdr:rowOff>
        </xdr:from>
        <xdr:to>
          <xdr:col>2</xdr:col>
          <xdr:colOff>0</xdr:colOff>
          <xdr:row>598</xdr:row>
          <xdr:rowOff>19050</xdr:rowOff>
        </xdr:to>
        <xdr:sp macro="" textlink="">
          <xdr:nvSpPr>
            <xdr:cNvPr id="7764" name="Check Box 596" hidden="1">
              <a:extLst>
                <a:ext uri="{63B3BB69-23CF-44E3-9099-C40C66FF867C}">
                  <a14:compatExt spid="_x0000_s7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597</xdr:row>
          <xdr:rowOff>180975</xdr:rowOff>
        </xdr:from>
        <xdr:to>
          <xdr:col>2</xdr:col>
          <xdr:colOff>0</xdr:colOff>
          <xdr:row>599</xdr:row>
          <xdr:rowOff>19050</xdr:rowOff>
        </xdr:to>
        <xdr:sp macro="" textlink="">
          <xdr:nvSpPr>
            <xdr:cNvPr id="7765" name="Check Box 597" hidden="1">
              <a:extLst>
                <a:ext uri="{63B3BB69-23CF-44E3-9099-C40C66FF867C}">
                  <a14:compatExt spid="_x0000_s7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598</xdr:row>
          <xdr:rowOff>180975</xdr:rowOff>
        </xdr:from>
        <xdr:to>
          <xdr:col>2</xdr:col>
          <xdr:colOff>0</xdr:colOff>
          <xdr:row>600</xdr:row>
          <xdr:rowOff>19050</xdr:rowOff>
        </xdr:to>
        <xdr:sp macro="" textlink="">
          <xdr:nvSpPr>
            <xdr:cNvPr id="7766" name="Check Box 598" hidden="1">
              <a:extLst>
                <a:ext uri="{63B3BB69-23CF-44E3-9099-C40C66FF867C}">
                  <a14:compatExt spid="_x0000_s7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599</xdr:row>
          <xdr:rowOff>180975</xdr:rowOff>
        </xdr:from>
        <xdr:to>
          <xdr:col>2</xdr:col>
          <xdr:colOff>0</xdr:colOff>
          <xdr:row>601</xdr:row>
          <xdr:rowOff>19050</xdr:rowOff>
        </xdr:to>
        <xdr:sp macro="" textlink="">
          <xdr:nvSpPr>
            <xdr:cNvPr id="7767" name="Check Box 599" hidden="1">
              <a:extLst>
                <a:ext uri="{63B3BB69-23CF-44E3-9099-C40C66FF867C}">
                  <a14:compatExt spid="_x0000_s7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600</xdr:row>
          <xdr:rowOff>180975</xdr:rowOff>
        </xdr:from>
        <xdr:to>
          <xdr:col>2</xdr:col>
          <xdr:colOff>0</xdr:colOff>
          <xdr:row>602</xdr:row>
          <xdr:rowOff>19050</xdr:rowOff>
        </xdr:to>
        <xdr:sp macro="" textlink="">
          <xdr:nvSpPr>
            <xdr:cNvPr id="7768" name="Check Box 600" hidden="1">
              <a:extLst>
                <a:ext uri="{63B3BB69-23CF-44E3-9099-C40C66FF867C}">
                  <a14:compatExt spid="_x0000_s7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601</xdr:row>
          <xdr:rowOff>180975</xdr:rowOff>
        </xdr:from>
        <xdr:to>
          <xdr:col>2</xdr:col>
          <xdr:colOff>0</xdr:colOff>
          <xdr:row>603</xdr:row>
          <xdr:rowOff>19050</xdr:rowOff>
        </xdr:to>
        <xdr:sp macro="" textlink="">
          <xdr:nvSpPr>
            <xdr:cNvPr id="7769" name="Check Box 601" hidden="1">
              <a:extLst>
                <a:ext uri="{63B3BB69-23CF-44E3-9099-C40C66FF867C}">
                  <a14:compatExt spid="_x0000_s7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602</xdr:row>
          <xdr:rowOff>180975</xdr:rowOff>
        </xdr:from>
        <xdr:to>
          <xdr:col>2</xdr:col>
          <xdr:colOff>0</xdr:colOff>
          <xdr:row>604</xdr:row>
          <xdr:rowOff>19050</xdr:rowOff>
        </xdr:to>
        <xdr:sp macro="" textlink="">
          <xdr:nvSpPr>
            <xdr:cNvPr id="7770" name="Check Box 602" hidden="1">
              <a:extLst>
                <a:ext uri="{63B3BB69-23CF-44E3-9099-C40C66FF867C}">
                  <a14:compatExt spid="_x0000_s7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603</xdr:row>
          <xdr:rowOff>180975</xdr:rowOff>
        </xdr:from>
        <xdr:to>
          <xdr:col>2</xdr:col>
          <xdr:colOff>0</xdr:colOff>
          <xdr:row>605</xdr:row>
          <xdr:rowOff>19050</xdr:rowOff>
        </xdr:to>
        <xdr:sp macro="" textlink="">
          <xdr:nvSpPr>
            <xdr:cNvPr id="7771" name="Check Box 603" hidden="1">
              <a:extLst>
                <a:ext uri="{63B3BB69-23CF-44E3-9099-C40C66FF867C}">
                  <a14:compatExt spid="_x0000_s7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604</xdr:row>
          <xdr:rowOff>180975</xdr:rowOff>
        </xdr:from>
        <xdr:to>
          <xdr:col>2</xdr:col>
          <xdr:colOff>0</xdr:colOff>
          <xdr:row>606</xdr:row>
          <xdr:rowOff>19050</xdr:rowOff>
        </xdr:to>
        <xdr:sp macro="" textlink="">
          <xdr:nvSpPr>
            <xdr:cNvPr id="7772" name="Check Box 604" hidden="1">
              <a:extLst>
                <a:ext uri="{63B3BB69-23CF-44E3-9099-C40C66FF867C}">
                  <a14:compatExt spid="_x0000_s7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605</xdr:row>
          <xdr:rowOff>180975</xdr:rowOff>
        </xdr:from>
        <xdr:to>
          <xdr:col>2</xdr:col>
          <xdr:colOff>0</xdr:colOff>
          <xdr:row>607</xdr:row>
          <xdr:rowOff>19050</xdr:rowOff>
        </xdr:to>
        <xdr:sp macro="" textlink="">
          <xdr:nvSpPr>
            <xdr:cNvPr id="7773" name="Check Box 605" hidden="1">
              <a:extLst>
                <a:ext uri="{63B3BB69-23CF-44E3-9099-C40C66FF867C}">
                  <a14:compatExt spid="_x0000_s7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606</xdr:row>
          <xdr:rowOff>180975</xdr:rowOff>
        </xdr:from>
        <xdr:to>
          <xdr:col>2</xdr:col>
          <xdr:colOff>0</xdr:colOff>
          <xdr:row>608</xdr:row>
          <xdr:rowOff>19050</xdr:rowOff>
        </xdr:to>
        <xdr:sp macro="" textlink="">
          <xdr:nvSpPr>
            <xdr:cNvPr id="7774" name="Check Box 606" hidden="1">
              <a:extLst>
                <a:ext uri="{63B3BB69-23CF-44E3-9099-C40C66FF867C}">
                  <a14:compatExt spid="_x0000_s7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607</xdr:row>
          <xdr:rowOff>180975</xdr:rowOff>
        </xdr:from>
        <xdr:to>
          <xdr:col>2</xdr:col>
          <xdr:colOff>0</xdr:colOff>
          <xdr:row>609</xdr:row>
          <xdr:rowOff>19050</xdr:rowOff>
        </xdr:to>
        <xdr:sp macro="" textlink="">
          <xdr:nvSpPr>
            <xdr:cNvPr id="7775" name="Check Box 607" hidden="1">
              <a:extLst>
                <a:ext uri="{63B3BB69-23CF-44E3-9099-C40C66FF867C}">
                  <a14:compatExt spid="_x0000_s7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608</xdr:row>
          <xdr:rowOff>180975</xdr:rowOff>
        </xdr:from>
        <xdr:to>
          <xdr:col>2</xdr:col>
          <xdr:colOff>0</xdr:colOff>
          <xdr:row>610</xdr:row>
          <xdr:rowOff>19050</xdr:rowOff>
        </xdr:to>
        <xdr:sp macro="" textlink="">
          <xdr:nvSpPr>
            <xdr:cNvPr id="7776" name="Check Box 608" hidden="1">
              <a:extLst>
                <a:ext uri="{63B3BB69-23CF-44E3-9099-C40C66FF867C}">
                  <a14:compatExt spid="_x0000_s7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609</xdr:row>
          <xdr:rowOff>180975</xdr:rowOff>
        </xdr:from>
        <xdr:to>
          <xdr:col>2</xdr:col>
          <xdr:colOff>0</xdr:colOff>
          <xdr:row>611</xdr:row>
          <xdr:rowOff>19050</xdr:rowOff>
        </xdr:to>
        <xdr:sp macro="" textlink="">
          <xdr:nvSpPr>
            <xdr:cNvPr id="7777" name="Check Box 609" hidden="1">
              <a:extLst>
                <a:ext uri="{63B3BB69-23CF-44E3-9099-C40C66FF867C}">
                  <a14:compatExt spid="_x0000_s7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610</xdr:row>
          <xdr:rowOff>180975</xdr:rowOff>
        </xdr:from>
        <xdr:to>
          <xdr:col>2</xdr:col>
          <xdr:colOff>0</xdr:colOff>
          <xdr:row>612</xdr:row>
          <xdr:rowOff>19050</xdr:rowOff>
        </xdr:to>
        <xdr:sp macro="" textlink="">
          <xdr:nvSpPr>
            <xdr:cNvPr id="7778" name="Check Box 610" hidden="1">
              <a:extLst>
                <a:ext uri="{63B3BB69-23CF-44E3-9099-C40C66FF867C}">
                  <a14:compatExt spid="_x0000_s7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611</xdr:row>
          <xdr:rowOff>180975</xdr:rowOff>
        </xdr:from>
        <xdr:to>
          <xdr:col>2</xdr:col>
          <xdr:colOff>0</xdr:colOff>
          <xdr:row>613</xdr:row>
          <xdr:rowOff>19050</xdr:rowOff>
        </xdr:to>
        <xdr:sp macro="" textlink="">
          <xdr:nvSpPr>
            <xdr:cNvPr id="7779" name="Check Box 611" hidden="1">
              <a:extLst>
                <a:ext uri="{63B3BB69-23CF-44E3-9099-C40C66FF867C}">
                  <a14:compatExt spid="_x0000_s7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612</xdr:row>
          <xdr:rowOff>180975</xdr:rowOff>
        </xdr:from>
        <xdr:to>
          <xdr:col>2</xdr:col>
          <xdr:colOff>0</xdr:colOff>
          <xdr:row>614</xdr:row>
          <xdr:rowOff>19050</xdr:rowOff>
        </xdr:to>
        <xdr:sp macro="" textlink="">
          <xdr:nvSpPr>
            <xdr:cNvPr id="7780" name="Check Box 612" hidden="1">
              <a:extLst>
                <a:ext uri="{63B3BB69-23CF-44E3-9099-C40C66FF867C}">
                  <a14:compatExt spid="_x0000_s7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613</xdr:row>
          <xdr:rowOff>180975</xdr:rowOff>
        </xdr:from>
        <xdr:to>
          <xdr:col>2</xdr:col>
          <xdr:colOff>0</xdr:colOff>
          <xdr:row>615</xdr:row>
          <xdr:rowOff>19050</xdr:rowOff>
        </xdr:to>
        <xdr:sp macro="" textlink="">
          <xdr:nvSpPr>
            <xdr:cNvPr id="7781" name="Check Box 613" hidden="1">
              <a:extLst>
                <a:ext uri="{63B3BB69-23CF-44E3-9099-C40C66FF867C}">
                  <a14:compatExt spid="_x0000_s7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614</xdr:row>
          <xdr:rowOff>180975</xdr:rowOff>
        </xdr:from>
        <xdr:to>
          <xdr:col>2</xdr:col>
          <xdr:colOff>0</xdr:colOff>
          <xdr:row>616</xdr:row>
          <xdr:rowOff>19050</xdr:rowOff>
        </xdr:to>
        <xdr:sp macro="" textlink="">
          <xdr:nvSpPr>
            <xdr:cNvPr id="7782" name="Check Box 614" hidden="1">
              <a:extLst>
                <a:ext uri="{63B3BB69-23CF-44E3-9099-C40C66FF867C}">
                  <a14:compatExt spid="_x0000_s7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615</xdr:row>
          <xdr:rowOff>180975</xdr:rowOff>
        </xdr:from>
        <xdr:to>
          <xdr:col>2</xdr:col>
          <xdr:colOff>0</xdr:colOff>
          <xdr:row>617</xdr:row>
          <xdr:rowOff>19050</xdr:rowOff>
        </xdr:to>
        <xdr:sp macro="" textlink="">
          <xdr:nvSpPr>
            <xdr:cNvPr id="7783" name="Check Box 615" hidden="1">
              <a:extLst>
                <a:ext uri="{63B3BB69-23CF-44E3-9099-C40C66FF867C}">
                  <a14:compatExt spid="_x0000_s7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616</xdr:row>
          <xdr:rowOff>180975</xdr:rowOff>
        </xdr:from>
        <xdr:to>
          <xdr:col>2</xdr:col>
          <xdr:colOff>0</xdr:colOff>
          <xdr:row>618</xdr:row>
          <xdr:rowOff>19050</xdr:rowOff>
        </xdr:to>
        <xdr:sp macro="" textlink="">
          <xdr:nvSpPr>
            <xdr:cNvPr id="7784" name="Check Box 616" hidden="1">
              <a:extLst>
                <a:ext uri="{63B3BB69-23CF-44E3-9099-C40C66FF867C}">
                  <a14:compatExt spid="_x0000_s7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617</xdr:row>
          <xdr:rowOff>180975</xdr:rowOff>
        </xdr:from>
        <xdr:to>
          <xdr:col>2</xdr:col>
          <xdr:colOff>0</xdr:colOff>
          <xdr:row>619</xdr:row>
          <xdr:rowOff>19050</xdr:rowOff>
        </xdr:to>
        <xdr:sp macro="" textlink="">
          <xdr:nvSpPr>
            <xdr:cNvPr id="7785" name="Check Box 617" hidden="1">
              <a:extLst>
                <a:ext uri="{63B3BB69-23CF-44E3-9099-C40C66FF867C}">
                  <a14:compatExt spid="_x0000_s7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618</xdr:row>
          <xdr:rowOff>180975</xdr:rowOff>
        </xdr:from>
        <xdr:to>
          <xdr:col>2</xdr:col>
          <xdr:colOff>0</xdr:colOff>
          <xdr:row>620</xdr:row>
          <xdr:rowOff>19050</xdr:rowOff>
        </xdr:to>
        <xdr:sp macro="" textlink="">
          <xdr:nvSpPr>
            <xdr:cNvPr id="7786" name="Check Box 618" hidden="1">
              <a:extLst>
                <a:ext uri="{63B3BB69-23CF-44E3-9099-C40C66FF867C}">
                  <a14:compatExt spid="_x0000_s7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619</xdr:row>
          <xdr:rowOff>180975</xdr:rowOff>
        </xdr:from>
        <xdr:to>
          <xdr:col>2</xdr:col>
          <xdr:colOff>0</xdr:colOff>
          <xdr:row>621</xdr:row>
          <xdr:rowOff>19050</xdr:rowOff>
        </xdr:to>
        <xdr:sp macro="" textlink="">
          <xdr:nvSpPr>
            <xdr:cNvPr id="7787" name="Check Box 619" hidden="1">
              <a:extLst>
                <a:ext uri="{63B3BB69-23CF-44E3-9099-C40C66FF867C}">
                  <a14:compatExt spid="_x0000_s7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620</xdr:row>
          <xdr:rowOff>180975</xdr:rowOff>
        </xdr:from>
        <xdr:to>
          <xdr:col>2</xdr:col>
          <xdr:colOff>0</xdr:colOff>
          <xdr:row>622</xdr:row>
          <xdr:rowOff>19050</xdr:rowOff>
        </xdr:to>
        <xdr:sp macro="" textlink="">
          <xdr:nvSpPr>
            <xdr:cNvPr id="7788" name="Check Box 620" hidden="1">
              <a:extLst>
                <a:ext uri="{63B3BB69-23CF-44E3-9099-C40C66FF867C}">
                  <a14:compatExt spid="_x0000_s7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621</xdr:row>
          <xdr:rowOff>180975</xdr:rowOff>
        </xdr:from>
        <xdr:to>
          <xdr:col>2</xdr:col>
          <xdr:colOff>0</xdr:colOff>
          <xdr:row>623</xdr:row>
          <xdr:rowOff>19050</xdr:rowOff>
        </xdr:to>
        <xdr:sp macro="" textlink="">
          <xdr:nvSpPr>
            <xdr:cNvPr id="7789" name="Check Box 621" hidden="1">
              <a:extLst>
                <a:ext uri="{63B3BB69-23CF-44E3-9099-C40C66FF867C}">
                  <a14:compatExt spid="_x0000_s7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622</xdr:row>
          <xdr:rowOff>180975</xdr:rowOff>
        </xdr:from>
        <xdr:to>
          <xdr:col>2</xdr:col>
          <xdr:colOff>0</xdr:colOff>
          <xdr:row>624</xdr:row>
          <xdr:rowOff>19050</xdr:rowOff>
        </xdr:to>
        <xdr:sp macro="" textlink="">
          <xdr:nvSpPr>
            <xdr:cNvPr id="7790" name="Check Box 622" hidden="1">
              <a:extLst>
                <a:ext uri="{63B3BB69-23CF-44E3-9099-C40C66FF867C}">
                  <a14:compatExt spid="_x0000_s7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623</xdr:row>
          <xdr:rowOff>180975</xdr:rowOff>
        </xdr:from>
        <xdr:to>
          <xdr:col>2</xdr:col>
          <xdr:colOff>0</xdr:colOff>
          <xdr:row>625</xdr:row>
          <xdr:rowOff>19050</xdr:rowOff>
        </xdr:to>
        <xdr:sp macro="" textlink="">
          <xdr:nvSpPr>
            <xdr:cNvPr id="7791" name="Check Box 623" hidden="1">
              <a:extLst>
                <a:ext uri="{63B3BB69-23CF-44E3-9099-C40C66FF867C}">
                  <a14:compatExt spid="_x0000_s7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624</xdr:row>
          <xdr:rowOff>180975</xdr:rowOff>
        </xdr:from>
        <xdr:to>
          <xdr:col>2</xdr:col>
          <xdr:colOff>0</xdr:colOff>
          <xdr:row>626</xdr:row>
          <xdr:rowOff>19050</xdr:rowOff>
        </xdr:to>
        <xdr:sp macro="" textlink="">
          <xdr:nvSpPr>
            <xdr:cNvPr id="7792" name="Check Box 624" hidden="1">
              <a:extLst>
                <a:ext uri="{63B3BB69-23CF-44E3-9099-C40C66FF867C}">
                  <a14:compatExt spid="_x0000_s7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625</xdr:row>
          <xdr:rowOff>180975</xdr:rowOff>
        </xdr:from>
        <xdr:to>
          <xdr:col>2</xdr:col>
          <xdr:colOff>0</xdr:colOff>
          <xdr:row>627</xdr:row>
          <xdr:rowOff>19050</xdr:rowOff>
        </xdr:to>
        <xdr:sp macro="" textlink="">
          <xdr:nvSpPr>
            <xdr:cNvPr id="7793" name="Check Box 625" hidden="1">
              <a:extLst>
                <a:ext uri="{63B3BB69-23CF-44E3-9099-C40C66FF867C}">
                  <a14:compatExt spid="_x0000_s7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626</xdr:row>
          <xdr:rowOff>180975</xdr:rowOff>
        </xdr:from>
        <xdr:to>
          <xdr:col>2</xdr:col>
          <xdr:colOff>0</xdr:colOff>
          <xdr:row>628</xdr:row>
          <xdr:rowOff>19050</xdr:rowOff>
        </xdr:to>
        <xdr:sp macro="" textlink="">
          <xdr:nvSpPr>
            <xdr:cNvPr id="7794" name="Check Box 626" hidden="1">
              <a:extLst>
                <a:ext uri="{63B3BB69-23CF-44E3-9099-C40C66FF867C}">
                  <a14:compatExt spid="_x0000_s7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627</xdr:row>
          <xdr:rowOff>180975</xdr:rowOff>
        </xdr:from>
        <xdr:to>
          <xdr:col>2</xdr:col>
          <xdr:colOff>0</xdr:colOff>
          <xdr:row>629</xdr:row>
          <xdr:rowOff>19050</xdr:rowOff>
        </xdr:to>
        <xdr:sp macro="" textlink="">
          <xdr:nvSpPr>
            <xdr:cNvPr id="7795" name="Check Box 627" hidden="1">
              <a:extLst>
                <a:ext uri="{63B3BB69-23CF-44E3-9099-C40C66FF867C}">
                  <a14:compatExt spid="_x0000_s7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628</xdr:row>
          <xdr:rowOff>180975</xdr:rowOff>
        </xdr:from>
        <xdr:to>
          <xdr:col>2</xdr:col>
          <xdr:colOff>0</xdr:colOff>
          <xdr:row>630</xdr:row>
          <xdr:rowOff>19050</xdr:rowOff>
        </xdr:to>
        <xdr:sp macro="" textlink="">
          <xdr:nvSpPr>
            <xdr:cNvPr id="7796" name="Check Box 628" hidden="1">
              <a:extLst>
                <a:ext uri="{63B3BB69-23CF-44E3-9099-C40C66FF867C}">
                  <a14:compatExt spid="_x0000_s7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629</xdr:row>
          <xdr:rowOff>180975</xdr:rowOff>
        </xdr:from>
        <xdr:to>
          <xdr:col>2</xdr:col>
          <xdr:colOff>0</xdr:colOff>
          <xdr:row>631</xdr:row>
          <xdr:rowOff>19050</xdr:rowOff>
        </xdr:to>
        <xdr:sp macro="" textlink="">
          <xdr:nvSpPr>
            <xdr:cNvPr id="7797" name="Check Box 629" hidden="1">
              <a:extLst>
                <a:ext uri="{63B3BB69-23CF-44E3-9099-C40C66FF867C}">
                  <a14:compatExt spid="_x0000_s7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630</xdr:row>
          <xdr:rowOff>180975</xdr:rowOff>
        </xdr:from>
        <xdr:to>
          <xdr:col>2</xdr:col>
          <xdr:colOff>0</xdr:colOff>
          <xdr:row>632</xdr:row>
          <xdr:rowOff>19050</xdr:rowOff>
        </xdr:to>
        <xdr:sp macro="" textlink="">
          <xdr:nvSpPr>
            <xdr:cNvPr id="7798" name="Check Box 630" hidden="1">
              <a:extLst>
                <a:ext uri="{63B3BB69-23CF-44E3-9099-C40C66FF867C}">
                  <a14:compatExt spid="_x0000_s7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631</xdr:row>
          <xdr:rowOff>180975</xdr:rowOff>
        </xdr:from>
        <xdr:to>
          <xdr:col>2</xdr:col>
          <xdr:colOff>0</xdr:colOff>
          <xdr:row>633</xdr:row>
          <xdr:rowOff>19050</xdr:rowOff>
        </xdr:to>
        <xdr:sp macro="" textlink="">
          <xdr:nvSpPr>
            <xdr:cNvPr id="7799" name="Check Box 631" hidden="1">
              <a:extLst>
                <a:ext uri="{63B3BB69-23CF-44E3-9099-C40C66FF867C}">
                  <a14:compatExt spid="_x0000_s7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632</xdr:row>
          <xdr:rowOff>180975</xdr:rowOff>
        </xdr:from>
        <xdr:to>
          <xdr:col>2</xdr:col>
          <xdr:colOff>0</xdr:colOff>
          <xdr:row>634</xdr:row>
          <xdr:rowOff>19050</xdr:rowOff>
        </xdr:to>
        <xdr:sp macro="" textlink="">
          <xdr:nvSpPr>
            <xdr:cNvPr id="7800" name="Check Box 632" hidden="1">
              <a:extLst>
                <a:ext uri="{63B3BB69-23CF-44E3-9099-C40C66FF867C}">
                  <a14:compatExt spid="_x0000_s7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633</xdr:row>
          <xdr:rowOff>180975</xdr:rowOff>
        </xdr:from>
        <xdr:to>
          <xdr:col>2</xdr:col>
          <xdr:colOff>0</xdr:colOff>
          <xdr:row>635</xdr:row>
          <xdr:rowOff>19050</xdr:rowOff>
        </xdr:to>
        <xdr:sp macro="" textlink="">
          <xdr:nvSpPr>
            <xdr:cNvPr id="7801" name="Check Box 633" hidden="1">
              <a:extLst>
                <a:ext uri="{63B3BB69-23CF-44E3-9099-C40C66FF867C}">
                  <a14:compatExt spid="_x0000_s7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634</xdr:row>
          <xdr:rowOff>180975</xdr:rowOff>
        </xdr:from>
        <xdr:to>
          <xdr:col>2</xdr:col>
          <xdr:colOff>0</xdr:colOff>
          <xdr:row>636</xdr:row>
          <xdr:rowOff>19050</xdr:rowOff>
        </xdr:to>
        <xdr:sp macro="" textlink="">
          <xdr:nvSpPr>
            <xdr:cNvPr id="7802" name="Check Box 634" hidden="1">
              <a:extLst>
                <a:ext uri="{63B3BB69-23CF-44E3-9099-C40C66FF867C}">
                  <a14:compatExt spid="_x0000_s7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635</xdr:row>
          <xdr:rowOff>180975</xdr:rowOff>
        </xdr:from>
        <xdr:to>
          <xdr:col>2</xdr:col>
          <xdr:colOff>0</xdr:colOff>
          <xdr:row>637</xdr:row>
          <xdr:rowOff>19050</xdr:rowOff>
        </xdr:to>
        <xdr:sp macro="" textlink="">
          <xdr:nvSpPr>
            <xdr:cNvPr id="7803" name="Check Box 635" hidden="1">
              <a:extLst>
                <a:ext uri="{63B3BB69-23CF-44E3-9099-C40C66FF867C}">
                  <a14:compatExt spid="_x0000_s7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636</xdr:row>
          <xdr:rowOff>180975</xdr:rowOff>
        </xdr:from>
        <xdr:to>
          <xdr:col>2</xdr:col>
          <xdr:colOff>0</xdr:colOff>
          <xdr:row>638</xdr:row>
          <xdr:rowOff>19050</xdr:rowOff>
        </xdr:to>
        <xdr:sp macro="" textlink="">
          <xdr:nvSpPr>
            <xdr:cNvPr id="7804" name="Check Box 636" hidden="1">
              <a:extLst>
                <a:ext uri="{63B3BB69-23CF-44E3-9099-C40C66FF867C}">
                  <a14:compatExt spid="_x0000_s7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637</xdr:row>
          <xdr:rowOff>180975</xdr:rowOff>
        </xdr:from>
        <xdr:to>
          <xdr:col>2</xdr:col>
          <xdr:colOff>0</xdr:colOff>
          <xdr:row>639</xdr:row>
          <xdr:rowOff>19050</xdr:rowOff>
        </xdr:to>
        <xdr:sp macro="" textlink="">
          <xdr:nvSpPr>
            <xdr:cNvPr id="7805" name="Check Box 637" hidden="1">
              <a:extLst>
                <a:ext uri="{63B3BB69-23CF-44E3-9099-C40C66FF867C}">
                  <a14:compatExt spid="_x0000_s7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638</xdr:row>
          <xdr:rowOff>180975</xdr:rowOff>
        </xdr:from>
        <xdr:to>
          <xdr:col>2</xdr:col>
          <xdr:colOff>0</xdr:colOff>
          <xdr:row>640</xdr:row>
          <xdr:rowOff>19050</xdr:rowOff>
        </xdr:to>
        <xdr:sp macro="" textlink="">
          <xdr:nvSpPr>
            <xdr:cNvPr id="7806" name="Check Box 638" hidden="1">
              <a:extLst>
                <a:ext uri="{63B3BB69-23CF-44E3-9099-C40C66FF867C}">
                  <a14:compatExt spid="_x0000_s7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639</xdr:row>
          <xdr:rowOff>180975</xdr:rowOff>
        </xdr:from>
        <xdr:to>
          <xdr:col>2</xdr:col>
          <xdr:colOff>0</xdr:colOff>
          <xdr:row>641</xdr:row>
          <xdr:rowOff>19050</xdr:rowOff>
        </xdr:to>
        <xdr:sp macro="" textlink="">
          <xdr:nvSpPr>
            <xdr:cNvPr id="7807" name="Check Box 639" hidden="1">
              <a:extLst>
                <a:ext uri="{63B3BB69-23CF-44E3-9099-C40C66FF867C}">
                  <a14:compatExt spid="_x0000_s7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640</xdr:row>
          <xdr:rowOff>180975</xdr:rowOff>
        </xdr:from>
        <xdr:to>
          <xdr:col>2</xdr:col>
          <xdr:colOff>0</xdr:colOff>
          <xdr:row>642</xdr:row>
          <xdr:rowOff>19050</xdr:rowOff>
        </xdr:to>
        <xdr:sp macro="" textlink="">
          <xdr:nvSpPr>
            <xdr:cNvPr id="7808" name="Check Box 640" hidden="1">
              <a:extLst>
                <a:ext uri="{63B3BB69-23CF-44E3-9099-C40C66FF867C}">
                  <a14:compatExt spid="_x0000_s7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641</xdr:row>
          <xdr:rowOff>180975</xdr:rowOff>
        </xdr:from>
        <xdr:to>
          <xdr:col>2</xdr:col>
          <xdr:colOff>0</xdr:colOff>
          <xdr:row>643</xdr:row>
          <xdr:rowOff>19050</xdr:rowOff>
        </xdr:to>
        <xdr:sp macro="" textlink="">
          <xdr:nvSpPr>
            <xdr:cNvPr id="7809" name="Check Box 641" hidden="1">
              <a:extLst>
                <a:ext uri="{63B3BB69-23CF-44E3-9099-C40C66FF867C}">
                  <a14:compatExt spid="_x0000_s7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642</xdr:row>
          <xdr:rowOff>180975</xdr:rowOff>
        </xdr:from>
        <xdr:to>
          <xdr:col>2</xdr:col>
          <xdr:colOff>0</xdr:colOff>
          <xdr:row>644</xdr:row>
          <xdr:rowOff>19050</xdr:rowOff>
        </xdr:to>
        <xdr:sp macro="" textlink="">
          <xdr:nvSpPr>
            <xdr:cNvPr id="7810" name="Check Box 642" hidden="1">
              <a:extLst>
                <a:ext uri="{63B3BB69-23CF-44E3-9099-C40C66FF867C}">
                  <a14:compatExt spid="_x0000_s7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643</xdr:row>
          <xdr:rowOff>180975</xdr:rowOff>
        </xdr:from>
        <xdr:to>
          <xdr:col>2</xdr:col>
          <xdr:colOff>0</xdr:colOff>
          <xdr:row>645</xdr:row>
          <xdr:rowOff>19050</xdr:rowOff>
        </xdr:to>
        <xdr:sp macro="" textlink="">
          <xdr:nvSpPr>
            <xdr:cNvPr id="7811" name="Check Box 643" hidden="1">
              <a:extLst>
                <a:ext uri="{63B3BB69-23CF-44E3-9099-C40C66FF867C}">
                  <a14:compatExt spid="_x0000_s7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644</xdr:row>
          <xdr:rowOff>180975</xdr:rowOff>
        </xdr:from>
        <xdr:to>
          <xdr:col>2</xdr:col>
          <xdr:colOff>0</xdr:colOff>
          <xdr:row>646</xdr:row>
          <xdr:rowOff>19050</xdr:rowOff>
        </xdr:to>
        <xdr:sp macro="" textlink="">
          <xdr:nvSpPr>
            <xdr:cNvPr id="7812" name="Check Box 644" hidden="1">
              <a:extLst>
                <a:ext uri="{63B3BB69-23CF-44E3-9099-C40C66FF867C}">
                  <a14:compatExt spid="_x0000_s7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645</xdr:row>
          <xdr:rowOff>180975</xdr:rowOff>
        </xdr:from>
        <xdr:to>
          <xdr:col>2</xdr:col>
          <xdr:colOff>0</xdr:colOff>
          <xdr:row>647</xdr:row>
          <xdr:rowOff>19050</xdr:rowOff>
        </xdr:to>
        <xdr:sp macro="" textlink="">
          <xdr:nvSpPr>
            <xdr:cNvPr id="7813" name="Check Box 645" hidden="1">
              <a:extLst>
                <a:ext uri="{63B3BB69-23CF-44E3-9099-C40C66FF867C}">
                  <a14:compatExt spid="_x0000_s7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646</xdr:row>
          <xdr:rowOff>180975</xdr:rowOff>
        </xdr:from>
        <xdr:to>
          <xdr:col>2</xdr:col>
          <xdr:colOff>0</xdr:colOff>
          <xdr:row>648</xdr:row>
          <xdr:rowOff>19050</xdr:rowOff>
        </xdr:to>
        <xdr:sp macro="" textlink="">
          <xdr:nvSpPr>
            <xdr:cNvPr id="7814" name="Check Box 646" hidden="1">
              <a:extLst>
                <a:ext uri="{63B3BB69-23CF-44E3-9099-C40C66FF867C}">
                  <a14:compatExt spid="_x0000_s7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647</xdr:row>
          <xdr:rowOff>180975</xdr:rowOff>
        </xdr:from>
        <xdr:to>
          <xdr:col>2</xdr:col>
          <xdr:colOff>0</xdr:colOff>
          <xdr:row>649</xdr:row>
          <xdr:rowOff>19050</xdr:rowOff>
        </xdr:to>
        <xdr:sp macro="" textlink="">
          <xdr:nvSpPr>
            <xdr:cNvPr id="7815" name="Check Box 647" hidden="1">
              <a:extLst>
                <a:ext uri="{63B3BB69-23CF-44E3-9099-C40C66FF867C}">
                  <a14:compatExt spid="_x0000_s7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648</xdr:row>
          <xdr:rowOff>180975</xdr:rowOff>
        </xdr:from>
        <xdr:to>
          <xdr:col>2</xdr:col>
          <xdr:colOff>0</xdr:colOff>
          <xdr:row>650</xdr:row>
          <xdr:rowOff>19050</xdr:rowOff>
        </xdr:to>
        <xdr:sp macro="" textlink="">
          <xdr:nvSpPr>
            <xdr:cNvPr id="7816" name="Check Box 648" hidden="1">
              <a:extLst>
                <a:ext uri="{63B3BB69-23CF-44E3-9099-C40C66FF867C}">
                  <a14:compatExt spid="_x0000_s7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649</xdr:row>
          <xdr:rowOff>180975</xdr:rowOff>
        </xdr:from>
        <xdr:to>
          <xdr:col>2</xdr:col>
          <xdr:colOff>0</xdr:colOff>
          <xdr:row>651</xdr:row>
          <xdr:rowOff>19050</xdr:rowOff>
        </xdr:to>
        <xdr:sp macro="" textlink="">
          <xdr:nvSpPr>
            <xdr:cNvPr id="7817" name="Check Box 649" hidden="1">
              <a:extLst>
                <a:ext uri="{63B3BB69-23CF-44E3-9099-C40C66FF867C}">
                  <a14:compatExt spid="_x0000_s7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650</xdr:row>
          <xdr:rowOff>180975</xdr:rowOff>
        </xdr:from>
        <xdr:to>
          <xdr:col>2</xdr:col>
          <xdr:colOff>0</xdr:colOff>
          <xdr:row>652</xdr:row>
          <xdr:rowOff>19050</xdr:rowOff>
        </xdr:to>
        <xdr:sp macro="" textlink="">
          <xdr:nvSpPr>
            <xdr:cNvPr id="7818" name="Check Box 650" hidden="1">
              <a:extLst>
                <a:ext uri="{63B3BB69-23CF-44E3-9099-C40C66FF867C}">
                  <a14:compatExt spid="_x0000_s7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651</xdr:row>
          <xdr:rowOff>180975</xdr:rowOff>
        </xdr:from>
        <xdr:to>
          <xdr:col>2</xdr:col>
          <xdr:colOff>0</xdr:colOff>
          <xdr:row>653</xdr:row>
          <xdr:rowOff>19050</xdr:rowOff>
        </xdr:to>
        <xdr:sp macro="" textlink="">
          <xdr:nvSpPr>
            <xdr:cNvPr id="7819" name="Check Box 651" hidden="1">
              <a:extLst>
                <a:ext uri="{63B3BB69-23CF-44E3-9099-C40C66FF867C}">
                  <a14:compatExt spid="_x0000_s7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652</xdr:row>
          <xdr:rowOff>180975</xdr:rowOff>
        </xdr:from>
        <xdr:to>
          <xdr:col>2</xdr:col>
          <xdr:colOff>0</xdr:colOff>
          <xdr:row>654</xdr:row>
          <xdr:rowOff>19050</xdr:rowOff>
        </xdr:to>
        <xdr:sp macro="" textlink="">
          <xdr:nvSpPr>
            <xdr:cNvPr id="7820" name="Check Box 652" hidden="1">
              <a:extLst>
                <a:ext uri="{63B3BB69-23CF-44E3-9099-C40C66FF867C}">
                  <a14:compatExt spid="_x0000_s7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653</xdr:row>
          <xdr:rowOff>180975</xdr:rowOff>
        </xdr:from>
        <xdr:to>
          <xdr:col>2</xdr:col>
          <xdr:colOff>0</xdr:colOff>
          <xdr:row>655</xdr:row>
          <xdr:rowOff>19050</xdr:rowOff>
        </xdr:to>
        <xdr:sp macro="" textlink="">
          <xdr:nvSpPr>
            <xdr:cNvPr id="7821" name="Check Box 653" hidden="1">
              <a:extLst>
                <a:ext uri="{63B3BB69-23CF-44E3-9099-C40C66FF867C}">
                  <a14:compatExt spid="_x0000_s7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654</xdr:row>
          <xdr:rowOff>180975</xdr:rowOff>
        </xdr:from>
        <xdr:to>
          <xdr:col>2</xdr:col>
          <xdr:colOff>0</xdr:colOff>
          <xdr:row>656</xdr:row>
          <xdr:rowOff>19050</xdr:rowOff>
        </xdr:to>
        <xdr:sp macro="" textlink="">
          <xdr:nvSpPr>
            <xdr:cNvPr id="7822" name="Check Box 654" hidden="1">
              <a:extLst>
                <a:ext uri="{63B3BB69-23CF-44E3-9099-C40C66FF867C}">
                  <a14:compatExt spid="_x0000_s7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655</xdr:row>
          <xdr:rowOff>180975</xdr:rowOff>
        </xdr:from>
        <xdr:to>
          <xdr:col>2</xdr:col>
          <xdr:colOff>0</xdr:colOff>
          <xdr:row>657</xdr:row>
          <xdr:rowOff>19050</xdr:rowOff>
        </xdr:to>
        <xdr:sp macro="" textlink="">
          <xdr:nvSpPr>
            <xdr:cNvPr id="7823" name="Check Box 655" hidden="1">
              <a:extLst>
                <a:ext uri="{63B3BB69-23CF-44E3-9099-C40C66FF867C}">
                  <a14:compatExt spid="_x0000_s7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656</xdr:row>
          <xdr:rowOff>180975</xdr:rowOff>
        </xdr:from>
        <xdr:to>
          <xdr:col>2</xdr:col>
          <xdr:colOff>0</xdr:colOff>
          <xdr:row>658</xdr:row>
          <xdr:rowOff>19050</xdr:rowOff>
        </xdr:to>
        <xdr:sp macro="" textlink="">
          <xdr:nvSpPr>
            <xdr:cNvPr id="7824" name="Check Box 656" hidden="1">
              <a:extLst>
                <a:ext uri="{63B3BB69-23CF-44E3-9099-C40C66FF867C}">
                  <a14:compatExt spid="_x0000_s7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657</xdr:row>
          <xdr:rowOff>180975</xdr:rowOff>
        </xdr:from>
        <xdr:to>
          <xdr:col>2</xdr:col>
          <xdr:colOff>0</xdr:colOff>
          <xdr:row>659</xdr:row>
          <xdr:rowOff>19050</xdr:rowOff>
        </xdr:to>
        <xdr:sp macro="" textlink="">
          <xdr:nvSpPr>
            <xdr:cNvPr id="7825" name="Check Box 657" hidden="1">
              <a:extLst>
                <a:ext uri="{63B3BB69-23CF-44E3-9099-C40C66FF867C}">
                  <a14:compatExt spid="_x0000_s7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658</xdr:row>
          <xdr:rowOff>180975</xdr:rowOff>
        </xdr:from>
        <xdr:to>
          <xdr:col>2</xdr:col>
          <xdr:colOff>0</xdr:colOff>
          <xdr:row>660</xdr:row>
          <xdr:rowOff>19050</xdr:rowOff>
        </xdr:to>
        <xdr:sp macro="" textlink="">
          <xdr:nvSpPr>
            <xdr:cNvPr id="7826" name="Check Box 658" hidden="1">
              <a:extLst>
                <a:ext uri="{63B3BB69-23CF-44E3-9099-C40C66FF867C}">
                  <a14:compatExt spid="_x0000_s7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659</xdr:row>
          <xdr:rowOff>180975</xdr:rowOff>
        </xdr:from>
        <xdr:to>
          <xdr:col>2</xdr:col>
          <xdr:colOff>0</xdr:colOff>
          <xdr:row>661</xdr:row>
          <xdr:rowOff>19050</xdr:rowOff>
        </xdr:to>
        <xdr:sp macro="" textlink="">
          <xdr:nvSpPr>
            <xdr:cNvPr id="7827" name="Check Box 659" hidden="1">
              <a:extLst>
                <a:ext uri="{63B3BB69-23CF-44E3-9099-C40C66FF867C}">
                  <a14:compatExt spid="_x0000_s7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660</xdr:row>
          <xdr:rowOff>180975</xdr:rowOff>
        </xdr:from>
        <xdr:to>
          <xdr:col>2</xdr:col>
          <xdr:colOff>0</xdr:colOff>
          <xdr:row>662</xdr:row>
          <xdr:rowOff>19050</xdr:rowOff>
        </xdr:to>
        <xdr:sp macro="" textlink="">
          <xdr:nvSpPr>
            <xdr:cNvPr id="7828" name="Check Box 660" hidden="1">
              <a:extLst>
                <a:ext uri="{63B3BB69-23CF-44E3-9099-C40C66FF867C}">
                  <a14:compatExt spid="_x0000_s7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661</xdr:row>
          <xdr:rowOff>180975</xdr:rowOff>
        </xdr:from>
        <xdr:to>
          <xdr:col>2</xdr:col>
          <xdr:colOff>0</xdr:colOff>
          <xdr:row>663</xdr:row>
          <xdr:rowOff>19050</xdr:rowOff>
        </xdr:to>
        <xdr:sp macro="" textlink="">
          <xdr:nvSpPr>
            <xdr:cNvPr id="7829" name="Check Box 661" hidden="1">
              <a:extLst>
                <a:ext uri="{63B3BB69-23CF-44E3-9099-C40C66FF867C}">
                  <a14:compatExt spid="_x0000_s7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662</xdr:row>
          <xdr:rowOff>180975</xdr:rowOff>
        </xdr:from>
        <xdr:to>
          <xdr:col>2</xdr:col>
          <xdr:colOff>0</xdr:colOff>
          <xdr:row>664</xdr:row>
          <xdr:rowOff>19050</xdr:rowOff>
        </xdr:to>
        <xdr:sp macro="" textlink="">
          <xdr:nvSpPr>
            <xdr:cNvPr id="7830" name="Check Box 662" hidden="1">
              <a:extLst>
                <a:ext uri="{63B3BB69-23CF-44E3-9099-C40C66FF867C}">
                  <a14:compatExt spid="_x0000_s7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663</xdr:row>
          <xdr:rowOff>180975</xdr:rowOff>
        </xdr:from>
        <xdr:to>
          <xdr:col>2</xdr:col>
          <xdr:colOff>0</xdr:colOff>
          <xdr:row>665</xdr:row>
          <xdr:rowOff>19050</xdr:rowOff>
        </xdr:to>
        <xdr:sp macro="" textlink="">
          <xdr:nvSpPr>
            <xdr:cNvPr id="7831" name="Check Box 663" hidden="1">
              <a:extLst>
                <a:ext uri="{63B3BB69-23CF-44E3-9099-C40C66FF867C}">
                  <a14:compatExt spid="_x0000_s7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664</xdr:row>
          <xdr:rowOff>180975</xdr:rowOff>
        </xdr:from>
        <xdr:to>
          <xdr:col>2</xdr:col>
          <xdr:colOff>0</xdr:colOff>
          <xdr:row>666</xdr:row>
          <xdr:rowOff>19050</xdr:rowOff>
        </xdr:to>
        <xdr:sp macro="" textlink="">
          <xdr:nvSpPr>
            <xdr:cNvPr id="7832" name="Check Box 664" hidden="1">
              <a:extLst>
                <a:ext uri="{63B3BB69-23CF-44E3-9099-C40C66FF867C}">
                  <a14:compatExt spid="_x0000_s7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665</xdr:row>
          <xdr:rowOff>180975</xdr:rowOff>
        </xdr:from>
        <xdr:to>
          <xdr:col>2</xdr:col>
          <xdr:colOff>0</xdr:colOff>
          <xdr:row>667</xdr:row>
          <xdr:rowOff>19050</xdr:rowOff>
        </xdr:to>
        <xdr:sp macro="" textlink="">
          <xdr:nvSpPr>
            <xdr:cNvPr id="7833" name="Check Box 665" hidden="1">
              <a:extLst>
                <a:ext uri="{63B3BB69-23CF-44E3-9099-C40C66FF867C}">
                  <a14:compatExt spid="_x0000_s7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666</xdr:row>
          <xdr:rowOff>180975</xdr:rowOff>
        </xdr:from>
        <xdr:to>
          <xdr:col>2</xdr:col>
          <xdr:colOff>0</xdr:colOff>
          <xdr:row>668</xdr:row>
          <xdr:rowOff>19050</xdr:rowOff>
        </xdr:to>
        <xdr:sp macro="" textlink="">
          <xdr:nvSpPr>
            <xdr:cNvPr id="7834" name="Check Box 666" hidden="1">
              <a:extLst>
                <a:ext uri="{63B3BB69-23CF-44E3-9099-C40C66FF867C}">
                  <a14:compatExt spid="_x0000_s7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667</xdr:row>
          <xdr:rowOff>180975</xdr:rowOff>
        </xdr:from>
        <xdr:to>
          <xdr:col>2</xdr:col>
          <xdr:colOff>0</xdr:colOff>
          <xdr:row>669</xdr:row>
          <xdr:rowOff>19050</xdr:rowOff>
        </xdr:to>
        <xdr:sp macro="" textlink="">
          <xdr:nvSpPr>
            <xdr:cNvPr id="7835" name="Check Box 667" hidden="1">
              <a:extLst>
                <a:ext uri="{63B3BB69-23CF-44E3-9099-C40C66FF867C}">
                  <a14:compatExt spid="_x0000_s7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668</xdr:row>
          <xdr:rowOff>180975</xdr:rowOff>
        </xdr:from>
        <xdr:to>
          <xdr:col>2</xdr:col>
          <xdr:colOff>0</xdr:colOff>
          <xdr:row>670</xdr:row>
          <xdr:rowOff>19050</xdr:rowOff>
        </xdr:to>
        <xdr:sp macro="" textlink="">
          <xdr:nvSpPr>
            <xdr:cNvPr id="7836" name="Check Box 668" hidden="1">
              <a:extLst>
                <a:ext uri="{63B3BB69-23CF-44E3-9099-C40C66FF867C}">
                  <a14:compatExt spid="_x0000_s7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669</xdr:row>
          <xdr:rowOff>180975</xdr:rowOff>
        </xdr:from>
        <xdr:to>
          <xdr:col>2</xdr:col>
          <xdr:colOff>0</xdr:colOff>
          <xdr:row>671</xdr:row>
          <xdr:rowOff>19050</xdr:rowOff>
        </xdr:to>
        <xdr:sp macro="" textlink="">
          <xdr:nvSpPr>
            <xdr:cNvPr id="7837" name="Check Box 669" hidden="1">
              <a:extLst>
                <a:ext uri="{63B3BB69-23CF-44E3-9099-C40C66FF867C}">
                  <a14:compatExt spid="_x0000_s7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670</xdr:row>
          <xdr:rowOff>180975</xdr:rowOff>
        </xdr:from>
        <xdr:to>
          <xdr:col>2</xdr:col>
          <xdr:colOff>0</xdr:colOff>
          <xdr:row>672</xdr:row>
          <xdr:rowOff>19050</xdr:rowOff>
        </xdr:to>
        <xdr:sp macro="" textlink="">
          <xdr:nvSpPr>
            <xdr:cNvPr id="7838" name="Check Box 670" hidden="1">
              <a:extLst>
                <a:ext uri="{63B3BB69-23CF-44E3-9099-C40C66FF867C}">
                  <a14:compatExt spid="_x0000_s7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671</xdr:row>
          <xdr:rowOff>180975</xdr:rowOff>
        </xdr:from>
        <xdr:to>
          <xdr:col>2</xdr:col>
          <xdr:colOff>0</xdr:colOff>
          <xdr:row>673</xdr:row>
          <xdr:rowOff>19050</xdr:rowOff>
        </xdr:to>
        <xdr:sp macro="" textlink="">
          <xdr:nvSpPr>
            <xdr:cNvPr id="7839" name="Check Box 671" hidden="1">
              <a:extLst>
                <a:ext uri="{63B3BB69-23CF-44E3-9099-C40C66FF867C}">
                  <a14:compatExt spid="_x0000_s7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672</xdr:row>
          <xdr:rowOff>180975</xdr:rowOff>
        </xdr:from>
        <xdr:to>
          <xdr:col>2</xdr:col>
          <xdr:colOff>0</xdr:colOff>
          <xdr:row>674</xdr:row>
          <xdr:rowOff>19050</xdr:rowOff>
        </xdr:to>
        <xdr:sp macro="" textlink="">
          <xdr:nvSpPr>
            <xdr:cNvPr id="7840" name="Check Box 672" hidden="1">
              <a:extLst>
                <a:ext uri="{63B3BB69-23CF-44E3-9099-C40C66FF867C}">
                  <a14:compatExt spid="_x0000_s7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673</xdr:row>
          <xdr:rowOff>180975</xdr:rowOff>
        </xdr:from>
        <xdr:to>
          <xdr:col>2</xdr:col>
          <xdr:colOff>0</xdr:colOff>
          <xdr:row>675</xdr:row>
          <xdr:rowOff>19050</xdr:rowOff>
        </xdr:to>
        <xdr:sp macro="" textlink="">
          <xdr:nvSpPr>
            <xdr:cNvPr id="7841" name="Check Box 673" hidden="1">
              <a:extLst>
                <a:ext uri="{63B3BB69-23CF-44E3-9099-C40C66FF867C}">
                  <a14:compatExt spid="_x0000_s7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674</xdr:row>
          <xdr:rowOff>180975</xdr:rowOff>
        </xdr:from>
        <xdr:to>
          <xdr:col>2</xdr:col>
          <xdr:colOff>0</xdr:colOff>
          <xdr:row>676</xdr:row>
          <xdr:rowOff>19050</xdr:rowOff>
        </xdr:to>
        <xdr:sp macro="" textlink="">
          <xdr:nvSpPr>
            <xdr:cNvPr id="7842" name="Check Box 674" hidden="1">
              <a:extLst>
                <a:ext uri="{63B3BB69-23CF-44E3-9099-C40C66FF867C}">
                  <a14:compatExt spid="_x0000_s7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675</xdr:row>
          <xdr:rowOff>180975</xdr:rowOff>
        </xdr:from>
        <xdr:to>
          <xdr:col>2</xdr:col>
          <xdr:colOff>0</xdr:colOff>
          <xdr:row>677</xdr:row>
          <xdr:rowOff>19050</xdr:rowOff>
        </xdr:to>
        <xdr:sp macro="" textlink="">
          <xdr:nvSpPr>
            <xdr:cNvPr id="7843" name="Check Box 675" hidden="1">
              <a:extLst>
                <a:ext uri="{63B3BB69-23CF-44E3-9099-C40C66FF867C}">
                  <a14:compatExt spid="_x0000_s7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676</xdr:row>
          <xdr:rowOff>180975</xdr:rowOff>
        </xdr:from>
        <xdr:to>
          <xdr:col>2</xdr:col>
          <xdr:colOff>0</xdr:colOff>
          <xdr:row>678</xdr:row>
          <xdr:rowOff>19050</xdr:rowOff>
        </xdr:to>
        <xdr:sp macro="" textlink="">
          <xdr:nvSpPr>
            <xdr:cNvPr id="7844" name="Check Box 676" hidden="1">
              <a:extLst>
                <a:ext uri="{63B3BB69-23CF-44E3-9099-C40C66FF867C}">
                  <a14:compatExt spid="_x0000_s7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677</xdr:row>
          <xdr:rowOff>180975</xdr:rowOff>
        </xdr:from>
        <xdr:to>
          <xdr:col>2</xdr:col>
          <xdr:colOff>0</xdr:colOff>
          <xdr:row>679</xdr:row>
          <xdr:rowOff>19050</xdr:rowOff>
        </xdr:to>
        <xdr:sp macro="" textlink="">
          <xdr:nvSpPr>
            <xdr:cNvPr id="7845" name="Check Box 677" hidden="1">
              <a:extLst>
                <a:ext uri="{63B3BB69-23CF-44E3-9099-C40C66FF867C}">
                  <a14:compatExt spid="_x0000_s7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678</xdr:row>
          <xdr:rowOff>180975</xdr:rowOff>
        </xdr:from>
        <xdr:to>
          <xdr:col>2</xdr:col>
          <xdr:colOff>0</xdr:colOff>
          <xdr:row>680</xdr:row>
          <xdr:rowOff>19050</xdr:rowOff>
        </xdr:to>
        <xdr:sp macro="" textlink="">
          <xdr:nvSpPr>
            <xdr:cNvPr id="7846" name="Check Box 678" hidden="1">
              <a:extLst>
                <a:ext uri="{63B3BB69-23CF-44E3-9099-C40C66FF867C}">
                  <a14:compatExt spid="_x0000_s7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679</xdr:row>
          <xdr:rowOff>180975</xdr:rowOff>
        </xdr:from>
        <xdr:to>
          <xdr:col>2</xdr:col>
          <xdr:colOff>0</xdr:colOff>
          <xdr:row>681</xdr:row>
          <xdr:rowOff>19050</xdr:rowOff>
        </xdr:to>
        <xdr:sp macro="" textlink="">
          <xdr:nvSpPr>
            <xdr:cNvPr id="7847" name="Check Box 679" hidden="1">
              <a:extLst>
                <a:ext uri="{63B3BB69-23CF-44E3-9099-C40C66FF867C}">
                  <a14:compatExt spid="_x0000_s7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680</xdr:row>
          <xdr:rowOff>180975</xdr:rowOff>
        </xdr:from>
        <xdr:to>
          <xdr:col>2</xdr:col>
          <xdr:colOff>0</xdr:colOff>
          <xdr:row>682</xdr:row>
          <xdr:rowOff>19050</xdr:rowOff>
        </xdr:to>
        <xdr:sp macro="" textlink="">
          <xdr:nvSpPr>
            <xdr:cNvPr id="7848" name="Check Box 680" hidden="1">
              <a:extLst>
                <a:ext uri="{63B3BB69-23CF-44E3-9099-C40C66FF867C}">
                  <a14:compatExt spid="_x0000_s7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681</xdr:row>
          <xdr:rowOff>180975</xdr:rowOff>
        </xdr:from>
        <xdr:to>
          <xdr:col>2</xdr:col>
          <xdr:colOff>0</xdr:colOff>
          <xdr:row>683</xdr:row>
          <xdr:rowOff>19050</xdr:rowOff>
        </xdr:to>
        <xdr:sp macro="" textlink="">
          <xdr:nvSpPr>
            <xdr:cNvPr id="7849" name="Check Box 681" hidden="1">
              <a:extLst>
                <a:ext uri="{63B3BB69-23CF-44E3-9099-C40C66FF867C}">
                  <a14:compatExt spid="_x0000_s7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682</xdr:row>
          <xdr:rowOff>180975</xdr:rowOff>
        </xdr:from>
        <xdr:to>
          <xdr:col>2</xdr:col>
          <xdr:colOff>0</xdr:colOff>
          <xdr:row>684</xdr:row>
          <xdr:rowOff>19050</xdr:rowOff>
        </xdr:to>
        <xdr:sp macro="" textlink="">
          <xdr:nvSpPr>
            <xdr:cNvPr id="7850" name="Check Box 682" hidden="1">
              <a:extLst>
                <a:ext uri="{63B3BB69-23CF-44E3-9099-C40C66FF867C}">
                  <a14:compatExt spid="_x0000_s7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683</xdr:row>
          <xdr:rowOff>180975</xdr:rowOff>
        </xdr:from>
        <xdr:to>
          <xdr:col>2</xdr:col>
          <xdr:colOff>0</xdr:colOff>
          <xdr:row>685</xdr:row>
          <xdr:rowOff>19050</xdr:rowOff>
        </xdr:to>
        <xdr:sp macro="" textlink="">
          <xdr:nvSpPr>
            <xdr:cNvPr id="7851" name="Check Box 683" hidden="1">
              <a:extLst>
                <a:ext uri="{63B3BB69-23CF-44E3-9099-C40C66FF867C}">
                  <a14:compatExt spid="_x0000_s7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684</xdr:row>
          <xdr:rowOff>180975</xdr:rowOff>
        </xdr:from>
        <xdr:to>
          <xdr:col>2</xdr:col>
          <xdr:colOff>0</xdr:colOff>
          <xdr:row>686</xdr:row>
          <xdr:rowOff>19050</xdr:rowOff>
        </xdr:to>
        <xdr:sp macro="" textlink="">
          <xdr:nvSpPr>
            <xdr:cNvPr id="7852" name="Check Box 684" hidden="1">
              <a:extLst>
                <a:ext uri="{63B3BB69-23CF-44E3-9099-C40C66FF867C}">
                  <a14:compatExt spid="_x0000_s7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685</xdr:row>
          <xdr:rowOff>180975</xdr:rowOff>
        </xdr:from>
        <xdr:to>
          <xdr:col>2</xdr:col>
          <xdr:colOff>0</xdr:colOff>
          <xdr:row>687</xdr:row>
          <xdr:rowOff>19050</xdr:rowOff>
        </xdr:to>
        <xdr:sp macro="" textlink="">
          <xdr:nvSpPr>
            <xdr:cNvPr id="7853" name="Check Box 685" hidden="1">
              <a:extLst>
                <a:ext uri="{63B3BB69-23CF-44E3-9099-C40C66FF867C}">
                  <a14:compatExt spid="_x0000_s7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686</xdr:row>
          <xdr:rowOff>180975</xdr:rowOff>
        </xdr:from>
        <xdr:to>
          <xdr:col>2</xdr:col>
          <xdr:colOff>0</xdr:colOff>
          <xdr:row>688</xdr:row>
          <xdr:rowOff>19050</xdr:rowOff>
        </xdr:to>
        <xdr:sp macro="" textlink="">
          <xdr:nvSpPr>
            <xdr:cNvPr id="7854" name="Check Box 686" hidden="1">
              <a:extLst>
                <a:ext uri="{63B3BB69-23CF-44E3-9099-C40C66FF867C}">
                  <a14:compatExt spid="_x0000_s7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687</xdr:row>
          <xdr:rowOff>180975</xdr:rowOff>
        </xdr:from>
        <xdr:to>
          <xdr:col>2</xdr:col>
          <xdr:colOff>0</xdr:colOff>
          <xdr:row>689</xdr:row>
          <xdr:rowOff>19050</xdr:rowOff>
        </xdr:to>
        <xdr:sp macro="" textlink="">
          <xdr:nvSpPr>
            <xdr:cNvPr id="7855" name="Check Box 687" hidden="1">
              <a:extLst>
                <a:ext uri="{63B3BB69-23CF-44E3-9099-C40C66FF867C}">
                  <a14:compatExt spid="_x0000_s7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688</xdr:row>
          <xdr:rowOff>180975</xdr:rowOff>
        </xdr:from>
        <xdr:to>
          <xdr:col>2</xdr:col>
          <xdr:colOff>0</xdr:colOff>
          <xdr:row>690</xdr:row>
          <xdr:rowOff>19050</xdr:rowOff>
        </xdr:to>
        <xdr:sp macro="" textlink="">
          <xdr:nvSpPr>
            <xdr:cNvPr id="7856" name="Check Box 688" hidden="1">
              <a:extLst>
                <a:ext uri="{63B3BB69-23CF-44E3-9099-C40C66FF867C}">
                  <a14:compatExt spid="_x0000_s7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689</xdr:row>
          <xdr:rowOff>180975</xdr:rowOff>
        </xdr:from>
        <xdr:to>
          <xdr:col>2</xdr:col>
          <xdr:colOff>0</xdr:colOff>
          <xdr:row>691</xdr:row>
          <xdr:rowOff>19050</xdr:rowOff>
        </xdr:to>
        <xdr:sp macro="" textlink="">
          <xdr:nvSpPr>
            <xdr:cNvPr id="7857" name="Check Box 689" hidden="1">
              <a:extLst>
                <a:ext uri="{63B3BB69-23CF-44E3-9099-C40C66FF867C}">
                  <a14:compatExt spid="_x0000_s7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690</xdr:row>
          <xdr:rowOff>180975</xdr:rowOff>
        </xdr:from>
        <xdr:to>
          <xdr:col>2</xdr:col>
          <xdr:colOff>0</xdr:colOff>
          <xdr:row>692</xdr:row>
          <xdr:rowOff>19050</xdr:rowOff>
        </xdr:to>
        <xdr:sp macro="" textlink="">
          <xdr:nvSpPr>
            <xdr:cNvPr id="7858" name="Check Box 690" hidden="1">
              <a:extLst>
                <a:ext uri="{63B3BB69-23CF-44E3-9099-C40C66FF867C}">
                  <a14:compatExt spid="_x0000_s7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691</xdr:row>
          <xdr:rowOff>180975</xdr:rowOff>
        </xdr:from>
        <xdr:to>
          <xdr:col>2</xdr:col>
          <xdr:colOff>0</xdr:colOff>
          <xdr:row>693</xdr:row>
          <xdr:rowOff>19050</xdr:rowOff>
        </xdr:to>
        <xdr:sp macro="" textlink="">
          <xdr:nvSpPr>
            <xdr:cNvPr id="7859" name="Check Box 691" hidden="1">
              <a:extLst>
                <a:ext uri="{63B3BB69-23CF-44E3-9099-C40C66FF867C}">
                  <a14:compatExt spid="_x0000_s7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692</xdr:row>
          <xdr:rowOff>180975</xdr:rowOff>
        </xdr:from>
        <xdr:to>
          <xdr:col>2</xdr:col>
          <xdr:colOff>0</xdr:colOff>
          <xdr:row>694</xdr:row>
          <xdr:rowOff>19050</xdr:rowOff>
        </xdr:to>
        <xdr:sp macro="" textlink="">
          <xdr:nvSpPr>
            <xdr:cNvPr id="7860" name="Check Box 692" hidden="1">
              <a:extLst>
                <a:ext uri="{63B3BB69-23CF-44E3-9099-C40C66FF867C}">
                  <a14:compatExt spid="_x0000_s7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693</xdr:row>
          <xdr:rowOff>180975</xdr:rowOff>
        </xdr:from>
        <xdr:to>
          <xdr:col>2</xdr:col>
          <xdr:colOff>0</xdr:colOff>
          <xdr:row>695</xdr:row>
          <xdr:rowOff>19050</xdr:rowOff>
        </xdr:to>
        <xdr:sp macro="" textlink="">
          <xdr:nvSpPr>
            <xdr:cNvPr id="7861" name="Check Box 693" hidden="1">
              <a:extLst>
                <a:ext uri="{63B3BB69-23CF-44E3-9099-C40C66FF867C}">
                  <a14:compatExt spid="_x0000_s7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694</xdr:row>
          <xdr:rowOff>180975</xdr:rowOff>
        </xdr:from>
        <xdr:to>
          <xdr:col>2</xdr:col>
          <xdr:colOff>0</xdr:colOff>
          <xdr:row>696</xdr:row>
          <xdr:rowOff>19050</xdr:rowOff>
        </xdr:to>
        <xdr:sp macro="" textlink="">
          <xdr:nvSpPr>
            <xdr:cNvPr id="7862" name="Check Box 694" hidden="1">
              <a:extLst>
                <a:ext uri="{63B3BB69-23CF-44E3-9099-C40C66FF867C}">
                  <a14:compatExt spid="_x0000_s7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695</xdr:row>
          <xdr:rowOff>180975</xdr:rowOff>
        </xdr:from>
        <xdr:to>
          <xdr:col>2</xdr:col>
          <xdr:colOff>0</xdr:colOff>
          <xdr:row>697</xdr:row>
          <xdr:rowOff>19050</xdr:rowOff>
        </xdr:to>
        <xdr:sp macro="" textlink="">
          <xdr:nvSpPr>
            <xdr:cNvPr id="7863" name="Check Box 695" hidden="1">
              <a:extLst>
                <a:ext uri="{63B3BB69-23CF-44E3-9099-C40C66FF867C}">
                  <a14:compatExt spid="_x0000_s7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696</xdr:row>
          <xdr:rowOff>180975</xdr:rowOff>
        </xdr:from>
        <xdr:to>
          <xdr:col>2</xdr:col>
          <xdr:colOff>0</xdr:colOff>
          <xdr:row>698</xdr:row>
          <xdr:rowOff>19050</xdr:rowOff>
        </xdr:to>
        <xdr:sp macro="" textlink="">
          <xdr:nvSpPr>
            <xdr:cNvPr id="7864" name="Check Box 696" hidden="1">
              <a:extLst>
                <a:ext uri="{63B3BB69-23CF-44E3-9099-C40C66FF867C}">
                  <a14:compatExt spid="_x0000_s7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697</xdr:row>
          <xdr:rowOff>180975</xdr:rowOff>
        </xdr:from>
        <xdr:to>
          <xdr:col>2</xdr:col>
          <xdr:colOff>0</xdr:colOff>
          <xdr:row>699</xdr:row>
          <xdr:rowOff>19050</xdr:rowOff>
        </xdr:to>
        <xdr:sp macro="" textlink="">
          <xdr:nvSpPr>
            <xdr:cNvPr id="7865" name="Check Box 697" hidden="1">
              <a:extLst>
                <a:ext uri="{63B3BB69-23CF-44E3-9099-C40C66FF867C}">
                  <a14:compatExt spid="_x0000_s7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698</xdr:row>
          <xdr:rowOff>180975</xdr:rowOff>
        </xdr:from>
        <xdr:to>
          <xdr:col>2</xdr:col>
          <xdr:colOff>0</xdr:colOff>
          <xdr:row>700</xdr:row>
          <xdr:rowOff>19050</xdr:rowOff>
        </xdr:to>
        <xdr:sp macro="" textlink="">
          <xdr:nvSpPr>
            <xdr:cNvPr id="7866" name="Check Box 698" hidden="1">
              <a:extLst>
                <a:ext uri="{63B3BB69-23CF-44E3-9099-C40C66FF867C}">
                  <a14:compatExt spid="_x0000_s7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699</xdr:row>
          <xdr:rowOff>180975</xdr:rowOff>
        </xdr:from>
        <xdr:to>
          <xdr:col>2</xdr:col>
          <xdr:colOff>0</xdr:colOff>
          <xdr:row>701</xdr:row>
          <xdr:rowOff>19050</xdr:rowOff>
        </xdr:to>
        <xdr:sp macro="" textlink="">
          <xdr:nvSpPr>
            <xdr:cNvPr id="7867" name="Check Box 699" hidden="1">
              <a:extLst>
                <a:ext uri="{63B3BB69-23CF-44E3-9099-C40C66FF867C}">
                  <a14:compatExt spid="_x0000_s7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700</xdr:row>
          <xdr:rowOff>180975</xdr:rowOff>
        </xdr:from>
        <xdr:to>
          <xdr:col>2</xdr:col>
          <xdr:colOff>0</xdr:colOff>
          <xdr:row>702</xdr:row>
          <xdr:rowOff>19050</xdr:rowOff>
        </xdr:to>
        <xdr:sp macro="" textlink="">
          <xdr:nvSpPr>
            <xdr:cNvPr id="7868" name="Check Box 700" hidden="1">
              <a:extLst>
                <a:ext uri="{63B3BB69-23CF-44E3-9099-C40C66FF867C}">
                  <a14:compatExt spid="_x0000_s7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701</xdr:row>
          <xdr:rowOff>180975</xdr:rowOff>
        </xdr:from>
        <xdr:to>
          <xdr:col>2</xdr:col>
          <xdr:colOff>0</xdr:colOff>
          <xdr:row>703</xdr:row>
          <xdr:rowOff>19050</xdr:rowOff>
        </xdr:to>
        <xdr:sp macro="" textlink="">
          <xdr:nvSpPr>
            <xdr:cNvPr id="7869" name="Check Box 701" hidden="1">
              <a:extLst>
                <a:ext uri="{63B3BB69-23CF-44E3-9099-C40C66FF867C}">
                  <a14:compatExt spid="_x0000_s7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702</xdr:row>
          <xdr:rowOff>180975</xdr:rowOff>
        </xdr:from>
        <xdr:to>
          <xdr:col>2</xdr:col>
          <xdr:colOff>0</xdr:colOff>
          <xdr:row>704</xdr:row>
          <xdr:rowOff>19050</xdr:rowOff>
        </xdr:to>
        <xdr:sp macro="" textlink="">
          <xdr:nvSpPr>
            <xdr:cNvPr id="7870" name="Check Box 702" hidden="1">
              <a:extLst>
                <a:ext uri="{63B3BB69-23CF-44E3-9099-C40C66FF867C}">
                  <a14:compatExt spid="_x0000_s7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703</xdr:row>
          <xdr:rowOff>180975</xdr:rowOff>
        </xdr:from>
        <xdr:to>
          <xdr:col>2</xdr:col>
          <xdr:colOff>0</xdr:colOff>
          <xdr:row>705</xdr:row>
          <xdr:rowOff>19050</xdr:rowOff>
        </xdr:to>
        <xdr:sp macro="" textlink="">
          <xdr:nvSpPr>
            <xdr:cNvPr id="7871" name="Check Box 703" hidden="1">
              <a:extLst>
                <a:ext uri="{63B3BB69-23CF-44E3-9099-C40C66FF867C}">
                  <a14:compatExt spid="_x0000_s7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704</xdr:row>
          <xdr:rowOff>180975</xdr:rowOff>
        </xdr:from>
        <xdr:to>
          <xdr:col>2</xdr:col>
          <xdr:colOff>0</xdr:colOff>
          <xdr:row>706</xdr:row>
          <xdr:rowOff>19050</xdr:rowOff>
        </xdr:to>
        <xdr:sp macro="" textlink="">
          <xdr:nvSpPr>
            <xdr:cNvPr id="7872" name="Check Box 704" hidden="1">
              <a:extLst>
                <a:ext uri="{63B3BB69-23CF-44E3-9099-C40C66FF867C}">
                  <a14:compatExt spid="_x0000_s7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705</xdr:row>
          <xdr:rowOff>180975</xdr:rowOff>
        </xdr:from>
        <xdr:to>
          <xdr:col>2</xdr:col>
          <xdr:colOff>0</xdr:colOff>
          <xdr:row>707</xdr:row>
          <xdr:rowOff>19050</xdr:rowOff>
        </xdr:to>
        <xdr:sp macro="" textlink="">
          <xdr:nvSpPr>
            <xdr:cNvPr id="7873" name="Check Box 705" hidden="1">
              <a:extLst>
                <a:ext uri="{63B3BB69-23CF-44E3-9099-C40C66FF867C}">
                  <a14:compatExt spid="_x0000_s7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706</xdr:row>
          <xdr:rowOff>180975</xdr:rowOff>
        </xdr:from>
        <xdr:to>
          <xdr:col>2</xdr:col>
          <xdr:colOff>0</xdr:colOff>
          <xdr:row>708</xdr:row>
          <xdr:rowOff>19050</xdr:rowOff>
        </xdr:to>
        <xdr:sp macro="" textlink="">
          <xdr:nvSpPr>
            <xdr:cNvPr id="7874" name="Check Box 706" hidden="1">
              <a:extLst>
                <a:ext uri="{63B3BB69-23CF-44E3-9099-C40C66FF867C}">
                  <a14:compatExt spid="_x0000_s7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707</xdr:row>
          <xdr:rowOff>180975</xdr:rowOff>
        </xdr:from>
        <xdr:to>
          <xdr:col>2</xdr:col>
          <xdr:colOff>0</xdr:colOff>
          <xdr:row>709</xdr:row>
          <xdr:rowOff>19050</xdr:rowOff>
        </xdr:to>
        <xdr:sp macro="" textlink="">
          <xdr:nvSpPr>
            <xdr:cNvPr id="7875" name="Check Box 707" hidden="1">
              <a:extLst>
                <a:ext uri="{63B3BB69-23CF-44E3-9099-C40C66FF867C}">
                  <a14:compatExt spid="_x0000_s7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708</xdr:row>
          <xdr:rowOff>180975</xdr:rowOff>
        </xdr:from>
        <xdr:to>
          <xdr:col>2</xdr:col>
          <xdr:colOff>0</xdr:colOff>
          <xdr:row>710</xdr:row>
          <xdr:rowOff>19050</xdr:rowOff>
        </xdr:to>
        <xdr:sp macro="" textlink="">
          <xdr:nvSpPr>
            <xdr:cNvPr id="7876" name="Check Box 708" hidden="1">
              <a:extLst>
                <a:ext uri="{63B3BB69-23CF-44E3-9099-C40C66FF867C}">
                  <a14:compatExt spid="_x0000_s7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709</xdr:row>
          <xdr:rowOff>180975</xdr:rowOff>
        </xdr:from>
        <xdr:to>
          <xdr:col>2</xdr:col>
          <xdr:colOff>0</xdr:colOff>
          <xdr:row>711</xdr:row>
          <xdr:rowOff>19050</xdr:rowOff>
        </xdr:to>
        <xdr:sp macro="" textlink="">
          <xdr:nvSpPr>
            <xdr:cNvPr id="7877" name="Check Box 709" hidden="1">
              <a:extLst>
                <a:ext uri="{63B3BB69-23CF-44E3-9099-C40C66FF867C}">
                  <a14:compatExt spid="_x0000_s7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710</xdr:row>
          <xdr:rowOff>180975</xdr:rowOff>
        </xdr:from>
        <xdr:to>
          <xdr:col>2</xdr:col>
          <xdr:colOff>0</xdr:colOff>
          <xdr:row>712</xdr:row>
          <xdr:rowOff>19050</xdr:rowOff>
        </xdr:to>
        <xdr:sp macro="" textlink="">
          <xdr:nvSpPr>
            <xdr:cNvPr id="7878" name="Check Box 710" hidden="1">
              <a:extLst>
                <a:ext uri="{63B3BB69-23CF-44E3-9099-C40C66FF867C}">
                  <a14:compatExt spid="_x0000_s7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711</xdr:row>
          <xdr:rowOff>180975</xdr:rowOff>
        </xdr:from>
        <xdr:to>
          <xdr:col>2</xdr:col>
          <xdr:colOff>0</xdr:colOff>
          <xdr:row>713</xdr:row>
          <xdr:rowOff>19050</xdr:rowOff>
        </xdr:to>
        <xdr:sp macro="" textlink="">
          <xdr:nvSpPr>
            <xdr:cNvPr id="7879" name="Check Box 711" hidden="1">
              <a:extLst>
                <a:ext uri="{63B3BB69-23CF-44E3-9099-C40C66FF867C}">
                  <a14:compatExt spid="_x0000_s7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712</xdr:row>
          <xdr:rowOff>180975</xdr:rowOff>
        </xdr:from>
        <xdr:to>
          <xdr:col>2</xdr:col>
          <xdr:colOff>0</xdr:colOff>
          <xdr:row>714</xdr:row>
          <xdr:rowOff>19050</xdr:rowOff>
        </xdr:to>
        <xdr:sp macro="" textlink="">
          <xdr:nvSpPr>
            <xdr:cNvPr id="7880" name="Check Box 712" hidden="1">
              <a:extLst>
                <a:ext uri="{63B3BB69-23CF-44E3-9099-C40C66FF867C}">
                  <a14:compatExt spid="_x0000_s7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713</xdr:row>
          <xdr:rowOff>180975</xdr:rowOff>
        </xdr:from>
        <xdr:to>
          <xdr:col>2</xdr:col>
          <xdr:colOff>0</xdr:colOff>
          <xdr:row>715</xdr:row>
          <xdr:rowOff>19050</xdr:rowOff>
        </xdr:to>
        <xdr:sp macro="" textlink="">
          <xdr:nvSpPr>
            <xdr:cNvPr id="7881" name="Check Box 713" hidden="1">
              <a:extLst>
                <a:ext uri="{63B3BB69-23CF-44E3-9099-C40C66FF867C}">
                  <a14:compatExt spid="_x0000_s7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714</xdr:row>
          <xdr:rowOff>180975</xdr:rowOff>
        </xdr:from>
        <xdr:to>
          <xdr:col>2</xdr:col>
          <xdr:colOff>0</xdr:colOff>
          <xdr:row>716</xdr:row>
          <xdr:rowOff>19050</xdr:rowOff>
        </xdr:to>
        <xdr:sp macro="" textlink="">
          <xdr:nvSpPr>
            <xdr:cNvPr id="7882" name="Check Box 714" hidden="1">
              <a:extLst>
                <a:ext uri="{63B3BB69-23CF-44E3-9099-C40C66FF867C}">
                  <a14:compatExt spid="_x0000_s7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715</xdr:row>
          <xdr:rowOff>180975</xdr:rowOff>
        </xdr:from>
        <xdr:to>
          <xdr:col>2</xdr:col>
          <xdr:colOff>0</xdr:colOff>
          <xdr:row>717</xdr:row>
          <xdr:rowOff>19050</xdr:rowOff>
        </xdr:to>
        <xdr:sp macro="" textlink="">
          <xdr:nvSpPr>
            <xdr:cNvPr id="7883" name="Check Box 715" hidden="1">
              <a:extLst>
                <a:ext uri="{63B3BB69-23CF-44E3-9099-C40C66FF867C}">
                  <a14:compatExt spid="_x0000_s7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716</xdr:row>
          <xdr:rowOff>180975</xdr:rowOff>
        </xdr:from>
        <xdr:to>
          <xdr:col>2</xdr:col>
          <xdr:colOff>0</xdr:colOff>
          <xdr:row>718</xdr:row>
          <xdr:rowOff>19050</xdr:rowOff>
        </xdr:to>
        <xdr:sp macro="" textlink="">
          <xdr:nvSpPr>
            <xdr:cNvPr id="7884" name="Check Box 716" hidden="1">
              <a:extLst>
                <a:ext uri="{63B3BB69-23CF-44E3-9099-C40C66FF867C}">
                  <a14:compatExt spid="_x0000_s7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</xdr:row>
          <xdr:rowOff>180975</xdr:rowOff>
        </xdr:from>
        <xdr:to>
          <xdr:col>1</xdr:col>
          <xdr:colOff>0</xdr:colOff>
          <xdr:row>3</xdr:row>
          <xdr:rowOff>19050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</xdr:row>
          <xdr:rowOff>180975</xdr:rowOff>
        </xdr:from>
        <xdr:to>
          <xdr:col>1</xdr:col>
          <xdr:colOff>0</xdr:colOff>
          <xdr:row>4</xdr:row>
          <xdr:rowOff>19050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</xdr:row>
          <xdr:rowOff>180975</xdr:rowOff>
        </xdr:from>
        <xdr:to>
          <xdr:col>1</xdr:col>
          <xdr:colOff>0</xdr:colOff>
          <xdr:row>5</xdr:row>
          <xdr:rowOff>19050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</xdr:row>
          <xdr:rowOff>180975</xdr:rowOff>
        </xdr:from>
        <xdr:to>
          <xdr:col>1</xdr:col>
          <xdr:colOff>0</xdr:colOff>
          <xdr:row>6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</xdr:row>
          <xdr:rowOff>180975</xdr:rowOff>
        </xdr:from>
        <xdr:to>
          <xdr:col>1</xdr:col>
          <xdr:colOff>0</xdr:colOff>
          <xdr:row>7</xdr:row>
          <xdr:rowOff>19050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6</xdr:row>
          <xdr:rowOff>180975</xdr:rowOff>
        </xdr:from>
        <xdr:to>
          <xdr:col>1</xdr:col>
          <xdr:colOff>0</xdr:colOff>
          <xdr:row>8</xdr:row>
          <xdr:rowOff>19050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7</xdr:row>
          <xdr:rowOff>180975</xdr:rowOff>
        </xdr:from>
        <xdr:to>
          <xdr:col>1</xdr:col>
          <xdr:colOff>0</xdr:colOff>
          <xdr:row>9</xdr:row>
          <xdr:rowOff>19050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8</xdr:row>
          <xdr:rowOff>180975</xdr:rowOff>
        </xdr:from>
        <xdr:to>
          <xdr:col>1</xdr:col>
          <xdr:colOff>0</xdr:colOff>
          <xdr:row>10</xdr:row>
          <xdr:rowOff>19050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9</xdr:row>
          <xdr:rowOff>180975</xdr:rowOff>
        </xdr:from>
        <xdr:to>
          <xdr:col>1</xdr:col>
          <xdr:colOff>0</xdr:colOff>
          <xdr:row>11</xdr:row>
          <xdr:rowOff>19050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10</xdr:row>
          <xdr:rowOff>180975</xdr:rowOff>
        </xdr:from>
        <xdr:to>
          <xdr:col>1</xdr:col>
          <xdr:colOff>0</xdr:colOff>
          <xdr:row>12</xdr:row>
          <xdr:rowOff>19050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11</xdr:row>
          <xdr:rowOff>180975</xdr:rowOff>
        </xdr:from>
        <xdr:to>
          <xdr:col>1</xdr:col>
          <xdr:colOff>0</xdr:colOff>
          <xdr:row>13</xdr:row>
          <xdr:rowOff>19050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12</xdr:row>
          <xdr:rowOff>180975</xdr:rowOff>
        </xdr:from>
        <xdr:to>
          <xdr:col>1</xdr:col>
          <xdr:colOff>0</xdr:colOff>
          <xdr:row>14</xdr:row>
          <xdr:rowOff>19050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13</xdr:row>
          <xdr:rowOff>180975</xdr:rowOff>
        </xdr:from>
        <xdr:to>
          <xdr:col>1</xdr:col>
          <xdr:colOff>0</xdr:colOff>
          <xdr:row>15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14</xdr:row>
          <xdr:rowOff>180975</xdr:rowOff>
        </xdr:from>
        <xdr:to>
          <xdr:col>1</xdr:col>
          <xdr:colOff>0</xdr:colOff>
          <xdr:row>16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15</xdr:row>
          <xdr:rowOff>180975</xdr:rowOff>
        </xdr:from>
        <xdr:to>
          <xdr:col>1</xdr:col>
          <xdr:colOff>0</xdr:colOff>
          <xdr:row>17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16</xdr:row>
          <xdr:rowOff>180975</xdr:rowOff>
        </xdr:from>
        <xdr:to>
          <xdr:col>1</xdr:col>
          <xdr:colOff>0</xdr:colOff>
          <xdr:row>18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17</xdr:row>
          <xdr:rowOff>180975</xdr:rowOff>
        </xdr:from>
        <xdr:to>
          <xdr:col>1</xdr:col>
          <xdr:colOff>0</xdr:colOff>
          <xdr:row>19</xdr:row>
          <xdr:rowOff>19050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18</xdr:row>
          <xdr:rowOff>180975</xdr:rowOff>
        </xdr:from>
        <xdr:to>
          <xdr:col>1</xdr:col>
          <xdr:colOff>0</xdr:colOff>
          <xdr:row>20</xdr:row>
          <xdr:rowOff>19050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19</xdr:row>
          <xdr:rowOff>180975</xdr:rowOff>
        </xdr:from>
        <xdr:to>
          <xdr:col>1</xdr:col>
          <xdr:colOff>0</xdr:colOff>
          <xdr:row>21</xdr:row>
          <xdr:rowOff>19050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20</xdr:row>
          <xdr:rowOff>180975</xdr:rowOff>
        </xdr:from>
        <xdr:to>
          <xdr:col>1</xdr:col>
          <xdr:colOff>0</xdr:colOff>
          <xdr:row>22</xdr:row>
          <xdr:rowOff>19050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21</xdr:row>
          <xdr:rowOff>180975</xdr:rowOff>
        </xdr:from>
        <xdr:to>
          <xdr:col>1</xdr:col>
          <xdr:colOff>0</xdr:colOff>
          <xdr:row>23</xdr:row>
          <xdr:rowOff>19050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22</xdr:row>
          <xdr:rowOff>180975</xdr:rowOff>
        </xdr:from>
        <xdr:to>
          <xdr:col>1</xdr:col>
          <xdr:colOff>0</xdr:colOff>
          <xdr:row>24</xdr:row>
          <xdr:rowOff>19050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23</xdr:row>
          <xdr:rowOff>180975</xdr:rowOff>
        </xdr:from>
        <xdr:to>
          <xdr:col>1</xdr:col>
          <xdr:colOff>0</xdr:colOff>
          <xdr:row>25</xdr:row>
          <xdr:rowOff>19050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24</xdr:row>
          <xdr:rowOff>180975</xdr:rowOff>
        </xdr:from>
        <xdr:to>
          <xdr:col>1</xdr:col>
          <xdr:colOff>0</xdr:colOff>
          <xdr:row>26</xdr:row>
          <xdr:rowOff>19050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25</xdr:row>
          <xdr:rowOff>180975</xdr:rowOff>
        </xdr:from>
        <xdr:to>
          <xdr:col>1</xdr:col>
          <xdr:colOff>0</xdr:colOff>
          <xdr:row>27</xdr:row>
          <xdr:rowOff>19050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26</xdr:row>
          <xdr:rowOff>180975</xdr:rowOff>
        </xdr:from>
        <xdr:to>
          <xdr:col>1</xdr:col>
          <xdr:colOff>0</xdr:colOff>
          <xdr:row>28</xdr:row>
          <xdr:rowOff>19050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27</xdr:row>
          <xdr:rowOff>180975</xdr:rowOff>
        </xdr:from>
        <xdr:to>
          <xdr:col>1</xdr:col>
          <xdr:colOff>0</xdr:colOff>
          <xdr:row>29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28</xdr:row>
          <xdr:rowOff>180975</xdr:rowOff>
        </xdr:from>
        <xdr:to>
          <xdr:col>1</xdr:col>
          <xdr:colOff>0</xdr:colOff>
          <xdr:row>30</xdr:row>
          <xdr:rowOff>19050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29</xdr:row>
          <xdr:rowOff>180975</xdr:rowOff>
        </xdr:from>
        <xdr:to>
          <xdr:col>1</xdr:col>
          <xdr:colOff>0</xdr:colOff>
          <xdr:row>31</xdr:row>
          <xdr:rowOff>19050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30</xdr:row>
          <xdr:rowOff>180975</xdr:rowOff>
        </xdr:from>
        <xdr:to>
          <xdr:col>1</xdr:col>
          <xdr:colOff>0</xdr:colOff>
          <xdr:row>32</xdr:row>
          <xdr:rowOff>19050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31</xdr:row>
          <xdr:rowOff>180975</xdr:rowOff>
        </xdr:from>
        <xdr:to>
          <xdr:col>1</xdr:col>
          <xdr:colOff>0</xdr:colOff>
          <xdr:row>33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32</xdr:row>
          <xdr:rowOff>180975</xdr:rowOff>
        </xdr:from>
        <xdr:to>
          <xdr:col>1</xdr:col>
          <xdr:colOff>0</xdr:colOff>
          <xdr:row>34</xdr:row>
          <xdr:rowOff>19050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33</xdr:row>
          <xdr:rowOff>180975</xdr:rowOff>
        </xdr:from>
        <xdr:to>
          <xdr:col>1</xdr:col>
          <xdr:colOff>0</xdr:colOff>
          <xdr:row>35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34</xdr:row>
          <xdr:rowOff>180975</xdr:rowOff>
        </xdr:from>
        <xdr:to>
          <xdr:col>1</xdr:col>
          <xdr:colOff>0</xdr:colOff>
          <xdr:row>36</xdr:row>
          <xdr:rowOff>19050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35</xdr:row>
          <xdr:rowOff>180975</xdr:rowOff>
        </xdr:from>
        <xdr:to>
          <xdr:col>1</xdr:col>
          <xdr:colOff>0</xdr:colOff>
          <xdr:row>37</xdr:row>
          <xdr:rowOff>19050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36</xdr:row>
          <xdr:rowOff>180975</xdr:rowOff>
        </xdr:from>
        <xdr:to>
          <xdr:col>1</xdr:col>
          <xdr:colOff>0</xdr:colOff>
          <xdr:row>38</xdr:row>
          <xdr:rowOff>19050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37</xdr:row>
          <xdr:rowOff>180975</xdr:rowOff>
        </xdr:from>
        <xdr:to>
          <xdr:col>1</xdr:col>
          <xdr:colOff>0</xdr:colOff>
          <xdr:row>39</xdr:row>
          <xdr:rowOff>19050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38</xdr:row>
          <xdr:rowOff>180975</xdr:rowOff>
        </xdr:from>
        <xdr:to>
          <xdr:col>1</xdr:col>
          <xdr:colOff>0</xdr:colOff>
          <xdr:row>40</xdr:row>
          <xdr:rowOff>19050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39</xdr:row>
          <xdr:rowOff>180975</xdr:rowOff>
        </xdr:from>
        <xdr:to>
          <xdr:col>1</xdr:col>
          <xdr:colOff>0</xdr:colOff>
          <xdr:row>41</xdr:row>
          <xdr:rowOff>19050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40</xdr:row>
          <xdr:rowOff>180975</xdr:rowOff>
        </xdr:from>
        <xdr:to>
          <xdr:col>1</xdr:col>
          <xdr:colOff>0</xdr:colOff>
          <xdr:row>42</xdr:row>
          <xdr:rowOff>19050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41</xdr:row>
          <xdr:rowOff>180975</xdr:rowOff>
        </xdr:from>
        <xdr:to>
          <xdr:col>1</xdr:col>
          <xdr:colOff>0</xdr:colOff>
          <xdr:row>43</xdr:row>
          <xdr:rowOff>19050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42</xdr:row>
          <xdr:rowOff>180975</xdr:rowOff>
        </xdr:from>
        <xdr:to>
          <xdr:col>1</xdr:col>
          <xdr:colOff>0</xdr:colOff>
          <xdr:row>44</xdr:row>
          <xdr:rowOff>19050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43</xdr:row>
          <xdr:rowOff>180975</xdr:rowOff>
        </xdr:from>
        <xdr:to>
          <xdr:col>1</xdr:col>
          <xdr:colOff>0</xdr:colOff>
          <xdr:row>45</xdr:row>
          <xdr:rowOff>19050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44</xdr:row>
          <xdr:rowOff>180975</xdr:rowOff>
        </xdr:from>
        <xdr:to>
          <xdr:col>1</xdr:col>
          <xdr:colOff>0</xdr:colOff>
          <xdr:row>46</xdr:row>
          <xdr:rowOff>19050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45</xdr:row>
          <xdr:rowOff>180975</xdr:rowOff>
        </xdr:from>
        <xdr:to>
          <xdr:col>1</xdr:col>
          <xdr:colOff>0</xdr:colOff>
          <xdr:row>47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46</xdr:row>
          <xdr:rowOff>180975</xdr:rowOff>
        </xdr:from>
        <xdr:to>
          <xdr:col>1</xdr:col>
          <xdr:colOff>0</xdr:colOff>
          <xdr:row>48</xdr:row>
          <xdr:rowOff>19050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47</xdr:row>
          <xdr:rowOff>180975</xdr:rowOff>
        </xdr:from>
        <xdr:to>
          <xdr:col>1</xdr:col>
          <xdr:colOff>0</xdr:colOff>
          <xdr:row>49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48</xdr:row>
          <xdr:rowOff>180975</xdr:rowOff>
        </xdr:from>
        <xdr:to>
          <xdr:col>1</xdr:col>
          <xdr:colOff>0</xdr:colOff>
          <xdr:row>50</xdr:row>
          <xdr:rowOff>19050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49</xdr:row>
          <xdr:rowOff>180975</xdr:rowOff>
        </xdr:from>
        <xdr:to>
          <xdr:col>1</xdr:col>
          <xdr:colOff>0</xdr:colOff>
          <xdr:row>51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50</xdr:row>
          <xdr:rowOff>180975</xdr:rowOff>
        </xdr:from>
        <xdr:to>
          <xdr:col>1</xdr:col>
          <xdr:colOff>0</xdr:colOff>
          <xdr:row>52</xdr:row>
          <xdr:rowOff>19050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51</xdr:row>
          <xdr:rowOff>180975</xdr:rowOff>
        </xdr:from>
        <xdr:to>
          <xdr:col>1</xdr:col>
          <xdr:colOff>0</xdr:colOff>
          <xdr:row>53</xdr:row>
          <xdr:rowOff>19050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52</xdr:row>
          <xdr:rowOff>180975</xdr:rowOff>
        </xdr:from>
        <xdr:to>
          <xdr:col>1</xdr:col>
          <xdr:colOff>0</xdr:colOff>
          <xdr:row>54</xdr:row>
          <xdr:rowOff>19050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53</xdr:row>
          <xdr:rowOff>180975</xdr:rowOff>
        </xdr:from>
        <xdr:to>
          <xdr:col>1</xdr:col>
          <xdr:colOff>0</xdr:colOff>
          <xdr:row>55</xdr:row>
          <xdr:rowOff>19050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54</xdr:row>
          <xdr:rowOff>180975</xdr:rowOff>
        </xdr:from>
        <xdr:to>
          <xdr:col>1</xdr:col>
          <xdr:colOff>0</xdr:colOff>
          <xdr:row>56</xdr:row>
          <xdr:rowOff>19050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</xdr:colOff>
          <xdr:row>55</xdr:row>
          <xdr:rowOff>180975</xdr:rowOff>
        </xdr:from>
        <xdr:to>
          <xdr:col>1</xdr:col>
          <xdr:colOff>0</xdr:colOff>
          <xdr:row>57</xdr:row>
          <xdr:rowOff>19050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</xdr:row>
          <xdr:rowOff>180975</xdr:rowOff>
        </xdr:from>
        <xdr:to>
          <xdr:col>7</xdr:col>
          <xdr:colOff>285750</xdr:colOff>
          <xdr:row>3</xdr:row>
          <xdr:rowOff>19050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</xdr:row>
          <xdr:rowOff>180975</xdr:rowOff>
        </xdr:from>
        <xdr:to>
          <xdr:col>7</xdr:col>
          <xdr:colOff>285750</xdr:colOff>
          <xdr:row>4</xdr:row>
          <xdr:rowOff>19050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</xdr:row>
          <xdr:rowOff>180975</xdr:rowOff>
        </xdr:from>
        <xdr:to>
          <xdr:col>7</xdr:col>
          <xdr:colOff>285750</xdr:colOff>
          <xdr:row>5</xdr:row>
          <xdr:rowOff>19050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</xdr:row>
          <xdr:rowOff>180975</xdr:rowOff>
        </xdr:from>
        <xdr:to>
          <xdr:col>7</xdr:col>
          <xdr:colOff>285750</xdr:colOff>
          <xdr:row>6</xdr:row>
          <xdr:rowOff>19050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9</xdr:row>
          <xdr:rowOff>180975</xdr:rowOff>
        </xdr:from>
        <xdr:to>
          <xdr:col>7</xdr:col>
          <xdr:colOff>285750</xdr:colOff>
          <xdr:row>11</xdr:row>
          <xdr:rowOff>19050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</xdr:row>
          <xdr:rowOff>180975</xdr:rowOff>
        </xdr:from>
        <xdr:to>
          <xdr:col>7</xdr:col>
          <xdr:colOff>285750</xdr:colOff>
          <xdr:row>13</xdr:row>
          <xdr:rowOff>19050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12</xdr:row>
          <xdr:rowOff>180975</xdr:rowOff>
        </xdr:from>
        <xdr:to>
          <xdr:col>7</xdr:col>
          <xdr:colOff>285750</xdr:colOff>
          <xdr:row>14</xdr:row>
          <xdr:rowOff>19050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13</xdr:row>
          <xdr:rowOff>180975</xdr:rowOff>
        </xdr:from>
        <xdr:to>
          <xdr:col>7</xdr:col>
          <xdr:colOff>285750</xdr:colOff>
          <xdr:row>15</xdr:row>
          <xdr:rowOff>19050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15</xdr:row>
          <xdr:rowOff>180975</xdr:rowOff>
        </xdr:from>
        <xdr:to>
          <xdr:col>7</xdr:col>
          <xdr:colOff>285750</xdr:colOff>
          <xdr:row>17</xdr:row>
          <xdr:rowOff>19050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16</xdr:row>
          <xdr:rowOff>180975</xdr:rowOff>
        </xdr:from>
        <xdr:to>
          <xdr:col>7</xdr:col>
          <xdr:colOff>285750</xdr:colOff>
          <xdr:row>18</xdr:row>
          <xdr:rowOff>19050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18</xdr:row>
          <xdr:rowOff>180975</xdr:rowOff>
        </xdr:from>
        <xdr:to>
          <xdr:col>7</xdr:col>
          <xdr:colOff>285750</xdr:colOff>
          <xdr:row>20</xdr:row>
          <xdr:rowOff>19050</xdr:rowOff>
        </xdr:to>
        <xdr:sp macro="" textlink=""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20</xdr:row>
          <xdr:rowOff>180975</xdr:rowOff>
        </xdr:from>
        <xdr:to>
          <xdr:col>7</xdr:col>
          <xdr:colOff>285750</xdr:colOff>
          <xdr:row>22</xdr:row>
          <xdr:rowOff>19050</xdr:rowOff>
        </xdr:to>
        <xdr:sp macro="" textlink=""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0</xdr:rowOff>
        </xdr:from>
        <xdr:to>
          <xdr:col>4</xdr:col>
          <xdr:colOff>19050</xdr:colOff>
          <xdr:row>3</xdr:row>
          <xdr:rowOff>28575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</xdr:row>
          <xdr:rowOff>0</xdr:rowOff>
        </xdr:from>
        <xdr:to>
          <xdr:col>4</xdr:col>
          <xdr:colOff>19050</xdr:colOff>
          <xdr:row>3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0</xdr:rowOff>
        </xdr:from>
        <xdr:to>
          <xdr:col>4</xdr:col>
          <xdr:colOff>19050</xdr:colOff>
          <xdr:row>4</xdr:row>
          <xdr:rowOff>28575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</xdr:row>
          <xdr:rowOff>0</xdr:rowOff>
        </xdr:from>
        <xdr:to>
          <xdr:col>4</xdr:col>
          <xdr:colOff>19050</xdr:colOff>
          <xdr:row>4</xdr:row>
          <xdr:rowOff>28575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0</xdr:rowOff>
        </xdr:from>
        <xdr:to>
          <xdr:col>4</xdr:col>
          <xdr:colOff>19050</xdr:colOff>
          <xdr:row>5</xdr:row>
          <xdr:rowOff>28575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</xdr:row>
          <xdr:rowOff>0</xdr:rowOff>
        </xdr:from>
        <xdr:to>
          <xdr:col>4</xdr:col>
          <xdr:colOff>19050</xdr:colOff>
          <xdr:row>5</xdr:row>
          <xdr:rowOff>28575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0</xdr:rowOff>
        </xdr:from>
        <xdr:to>
          <xdr:col>4</xdr:col>
          <xdr:colOff>19050</xdr:colOff>
          <xdr:row>6</xdr:row>
          <xdr:rowOff>28575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</xdr:row>
          <xdr:rowOff>0</xdr:rowOff>
        </xdr:from>
        <xdr:to>
          <xdr:col>4</xdr:col>
          <xdr:colOff>19050</xdr:colOff>
          <xdr:row>6</xdr:row>
          <xdr:rowOff>28575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</xdr:row>
          <xdr:rowOff>0</xdr:rowOff>
        </xdr:from>
        <xdr:to>
          <xdr:col>6</xdr:col>
          <xdr:colOff>19050</xdr:colOff>
          <xdr:row>3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</xdr:row>
          <xdr:rowOff>0</xdr:rowOff>
        </xdr:from>
        <xdr:to>
          <xdr:col>6</xdr:col>
          <xdr:colOff>19050</xdr:colOff>
          <xdr:row>3</xdr:row>
          <xdr:rowOff>28575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</xdr:row>
          <xdr:rowOff>0</xdr:rowOff>
        </xdr:from>
        <xdr:to>
          <xdr:col>6</xdr:col>
          <xdr:colOff>19050</xdr:colOff>
          <xdr:row>4</xdr:row>
          <xdr:rowOff>28575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</xdr:row>
          <xdr:rowOff>0</xdr:rowOff>
        </xdr:from>
        <xdr:to>
          <xdr:col>6</xdr:col>
          <xdr:colOff>19050</xdr:colOff>
          <xdr:row>4</xdr:row>
          <xdr:rowOff>28575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0</xdr:rowOff>
        </xdr:from>
        <xdr:to>
          <xdr:col>6</xdr:col>
          <xdr:colOff>19050</xdr:colOff>
          <xdr:row>5</xdr:row>
          <xdr:rowOff>28575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0</xdr:rowOff>
        </xdr:from>
        <xdr:to>
          <xdr:col>6</xdr:col>
          <xdr:colOff>19050</xdr:colOff>
          <xdr:row>5</xdr:row>
          <xdr:rowOff>28575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0</xdr:rowOff>
        </xdr:from>
        <xdr:to>
          <xdr:col>6</xdr:col>
          <xdr:colOff>19050</xdr:colOff>
          <xdr:row>5</xdr:row>
          <xdr:rowOff>28575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</xdr:row>
          <xdr:rowOff>0</xdr:rowOff>
        </xdr:from>
        <xdr:to>
          <xdr:col>6</xdr:col>
          <xdr:colOff>19050</xdr:colOff>
          <xdr:row>5</xdr:row>
          <xdr:rowOff>28575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0</xdr:rowOff>
        </xdr:from>
        <xdr:to>
          <xdr:col>6</xdr:col>
          <xdr:colOff>19050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</xdr:row>
          <xdr:rowOff>0</xdr:rowOff>
        </xdr:from>
        <xdr:to>
          <xdr:col>6</xdr:col>
          <xdr:colOff>19050</xdr:colOff>
          <xdr:row>6</xdr:row>
          <xdr:rowOff>28575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0</xdr:rowOff>
        </xdr:from>
        <xdr:to>
          <xdr:col>12</xdr:col>
          <xdr:colOff>19050</xdr:colOff>
          <xdr:row>3</xdr:row>
          <xdr:rowOff>28575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</xdr:row>
          <xdr:rowOff>0</xdr:rowOff>
        </xdr:from>
        <xdr:to>
          <xdr:col>12</xdr:col>
          <xdr:colOff>19050</xdr:colOff>
          <xdr:row>3</xdr:row>
          <xdr:rowOff>28575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</xdr:row>
          <xdr:rowOff>0</xdr:rowOff>
        </xdr:from>
        <xdr:to>
          <xdr:col>12</xdr:col>
          <xdr:colOff>19050</xdr:colOff>
          <xdr:row>4</xdr:row>
          <xdr:rowOff>28575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</xdr:row>
          <xdr:rowOff>0</xdr:rowOff>
        </xdr:from>
        <xdr:to>
          <xdr:col>12</xdr:col>
          <xdr:colOff>19050</xdr:colOff>
          <xdr:row>4</xdr:row>
          <xdr:rowOff>28575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</xdr:row>
          <xdr:rowOff>0</xdr:rowOff>
        </xdr:from>
        <xdr:to>
          <xdr:col>12</xdr:col>
          <xdr:colOff>19050</xdr:colOff>
          <xdr:row>5</xdr:row>
          <xdr:rowOff>28575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</xdr:row>
          <xdr:rowOff>0</xdr:rowOff>
        </xdr:from>
        <xdr:to>
          <xdr:col>12</xdr:col>
          <xdr:colOff>19050</xdr:colOff>
          <xdr:row>5</xdr:row>
          <xdr:rowOff>28575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0</xdr:rowOff>
        </xdr:from>
        <xdr:to>
          <xdr:col>12</xdr:col>
          <xdr:colOff>19050</xdr:colOff>
          <xdr:row>6</xdr:row>
          <xdr:rowOff>28575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</xdr:row>
          <xdr:rowOff>0</xdr:rowOff>
        </xdr:from>
        <xdr:to>
          <xdr:col>12</xdr:col>
          <xdr:colOff>19050</xdr:colOff>
          <xdr:row>6</xdr:row>
          <xdr:rowOff>28575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</xdr:row>
          <xdr:rowOff>0</xdr:rowOff>
        </xdr:from>
        <xdr:to>
          <xdr:col>14</xdr:col>
          <xdr:colOff>19050</xdr:colOff>
          <xdr:row>3</xdr:row>
          <xdr:rowOff>28575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</xdr:row>
          <xdr:rowOff>0</xdr:rowOff>
        </xdr:from>
        <xdr:to>
          <xdr:col>14</xdr:col>
          <xdr:colOff>19050</xdr:colOff>
          <xdr:row>3</xdr:row>
          <xdr:rowOff>28575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</xdr:row>
          <xdr:rowOff>0</xdr:rowOff>
        </xdr:from>
        <xdr:to>
          <xdr:col>14</xdr:col>
          <xdr:colOff>19050</xdr:colOff>
          <xdr:row>4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</xdr:row>
          <xdr:rowOff>0</xdr:rowOff>
        </xdr:from>
        <xdr:to>
          <xdr:col>14</xdr:col>
          <xdr:colOff>19050</xdr:colOff>
          <xdr:row>4</xdr:row>
          <xdr:rowOff>28575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</xdr:row>
          <xdr:rowOff>0</xdr:rowOff>
        </xdr:from>
        <xdr:to>
          <xdr:col>14</xdr:col>
          <xdr:colOff>19050</xdr:colOff>
          <xdr:row>5</xdr:row>
          <xdr:rowOff>28575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</xdr:row>
          <xdr:rowOff>0</xdr:rowOff>
        </xdr:from>
        <xdr:to>
          <xdr:col>14</xdr:col>
          <xdr:colOff>19050</xdr:colOff>
          <xdr:row>5</xdr:row>
          <xdr:rowOff>28575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</xdr:row>
          <xdr:rowOff>0</xdr:rowOff>
        </xdr:from>
        <xdr:to>
          <xdr:col>14</xdr:col>
          <xdr:colOff>19050</xdr:colOff>
          <xdr:row>6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</xdr:row>
          <xdr:rowOff>0</xdr:rowOff>
        </xdr:from>
        <xdr:to>
          <xdr:col>14</xdr:col>
          <xdr:colOff>19050</xdr:colOff>
          <xdr:row>6</xdr:row>
          <xdr:rowOff>28575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0</xdr:rowOff>
        </xdr:from>
        <xdr:to>
          <xdr:col>4</xdr:col>
          <xdr:colOff>19050</xdr:colOff>
          <xdr:row>8</xdr:row>
          <xdr:rowOff>28575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0</xdr:rowOff>
        </xdr:from>
        <xdr:to>
          <xdr:col>4</xdr:col>
          <xdr:colOff>19050</xdr:colOff>
          <xdr:row>8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28575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</xdr:row>
          <xdr:rowOff>0</xdr:rowOff>
        </xdr:from>
        <xdr:to>
          <xdr:col>4</xdr:col>
          <xdr:colOff>19050</xdr:colOff>
          <xdr:row>9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0</xdr:rowOff>
        </xdr:from>
        <xdr:to>
          <xdr:col>4</xdr:col>
          <xdr:colOff>19050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</xdr:row>
          <xdr:rowOff>0</xdr:rowOff>
        </xdr:from>
        <xdr:to>
          <xdr:col>4</xdr:col>
          <xdr:colOff>19050</xdr:colOff>
          <xdr:row>10</xdr:row>
          <xdr:rowOff>28575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0</xdr:rowOff>
        </xdr:from>
        <xdr:to>
          <xdr:col>4</xdr:col>
          <xdr:colOff>19050</xdr:colOff>
          <xdr:row>11</xdr:row>
          <xdr:rowOff>28575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</xdr:row>
          <xdr:rowOff>0</xdr:rowOff>
        </xdr:from>
        <xdr:to>
          <xdr:col>4</xdr:col>
          <xdr:colOff>19050</xdr:colOff>
          <xdr:row>11</xdr:row>
          <xdr:rowOff>28575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</xdr:row>
          <xdr:rowOff>0</xdr:rowOff>
        </xdr:from>
        <xdr:to>
          <xdr:col>6</xdr:col>
          <xdr:colOff>19050</xdr:colOff>
          <xdr:row>8</xdr:row>
          <xdr:rowOff>28575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</xdr:row>
          <xdr:rowOff>0</xdr:rowOff>
        </xdr:from>
        <xdr:to>
          <xdr:col>6</xdr:col>
          <xdr:colOff>19050</xdr:colOff>
          <xdr:row>8</xdr:row>
          <xdr:rowOff>28575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0</xdr:rowOff>
        </xdr:from>
        <xdr:to>
          <xdr:col>6</xdr:col>
          <xdr:colOff>19050</xdr:colOff>
          <xdr:row>9</xdr:row>
          <xdr:rowOff>28575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0</xdr:rowOff>
        </xdr:from>
        <xdr:to>
          <xdr:col>6</xdr:col>
          <xdr:colOff>19050</xdr:colOff>
          <xdr:row>9</xdr:row>
          <xdr:rowOff>28575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0</xdr:rowOff>
        </xdr:from>
        <xdr:to>
          <xdr:col>6</xdr:col>
          <xdr:colOff>19050</xdr:colOff>
          <xdr:row>10</xdr:row>
          <xdr:rowOff>28575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</xdr:row>
          <xdr:rowOff>0</xdr:rowOff>
        </xdr:from>
        <xdr:to>
          <xdr:col>6</xdr:col>
          <xdr:colOff>19050</xdr:colOff>
          <xdr:row>10</xdr:row>
          <xdr:rowOff>28575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0</xdr:rowOff>
        </xdr:from>
        <xdr:to>
          <xdr:col>6</xdr:col>
          <xdr:colOff>19050</xdr:colOff>
          <xdr:row>11</xdr:row>
          <xdr:rowOff>28575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</xdr:row>
          <xdr:rowOff>0</xdr:rowOff>
        </xdr:from>
        <xdr:to>
          <xdr:col>6</xdr:col>
          <xdr:colOff>19050</xdr:colOff>
          <xdr:row>11</xdr:row>
          <xdr:rowOff>28575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0</xdr:rowOff>
        </xdr:from>
        <xdr:to>
          <xdr:col>12</xdr:col>
          <xdr:colOff>19050</xdr:colOff>
          <xdr:row>8</xdr:row>
          <xdr:rowOff>28575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</xdr:row>
          <xdr:rowOff>0</xdr:rowOff>
        </xdr:from>
        <xdr:to>
          <xdr:col>12</xdr:col>
          <xdr:colOff>19050</xdr:colOff>
          <xdr:row>8</xdr:row>
          <xdr:rowOff>28575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0</xdr:rowOff>
        </xdr:from>
        <xdr:to>
          <xdr:col>12</xdr:col>
          <xdr:colOff>19050</xdr:colOff>
          <xdr:row>9</xdr:row>
          <xdr:rowOff>28575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</xdr:row>
          <xdr:rowOff>0</xdr:rowOff>
        </xdr:from>
        <xdr:to>
          <xdr:col>12</xdr:col>
          <xdr:colOff>19050</xdr:colOff>
          <xdr:row>9</xdr:row>
          <xdr:rowOff>28575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</xdr:row>
          <xdr:rowOff>0</xdr:rowOff>
        </xdr:from>
        <xdr:to>
          <xdr:col>12</xdr:col>
          <xdr:colOff>19050</xdr:colOff>
          <xdr:row>10</xdr:row>
          <xdr:rowOff>28575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</xdr:row>
          <xdr:rowOff>0</xdr:rowOff>
        </xdr:from>
        <xdr:to>
          <xdr:col>12</xdr:col>
          <xdr:colOff>19050</xdr:colOff>
          <xdr:row>10</xdr:row>
          <xdr:rowOff>28575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0</xdr:rowOff>
        </xdr:from>
        <xdr:to>
          <xdr:col>12</xdr:col>
          <xdr:colOff>19050</xdr:colOff>
          <xdr:row>11</xdr:row>
          <xdr:rowOff>28575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</xdr:row>
          <xdr:rowOff>0</xdr:rowOff>
        </xdr:from>
        <xdr:to>
          <xdr:col>12</xdr:col>
          <xdr:colOff>19050</xdr:colOff>
          <xdr:row>11</xdr:row>
          <xdr:rowOff>28575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0</xdr:rowOff>
        </xdr:from>
        <xdr:to>
          <xdr:col>14</xdr:col>
          <xdr:colOff>19050</xdr:colOff>
          <xdr:row>8</xdr:row>
          <xdr:rowOff>28575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</xdr:row>
          <xdr:rowOff>0</xdr:rowOff>
        </xdr:from>
        <xdr:to>
          <xdr:col>14</xdr:col>
          <xdr:colOff>19050</xdr:colOff>
          <xdr:row>8</xdr:row>
          <xdr:rowOff>28575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0</xdr:rowOff>
        </xdr:from>
        <xdr:to>
          <xdr:col>14</xdr:col>
          <xdr:colOff>19050</xdr:colOff>
          <xdr:row>9</xdr:row>
          <xdr:rowOff>28575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</xdr:row>
          <xdr:rowOff>0</xdr:rowOff>
        </xdr:from>
        <xdr:to>
          <xdr:col>14</xdr:col>
          <xdr:colOff>19050</xdr:colOff>
          <xdr:row>9</xdr:row>
          <xdr:rowOff>28575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0</xdr:rowOff>
        </xdr:from>
        <xdr:to>
          <xdr:col>14</xdr:col>
          <xdr:colOff>19050</xdr:colOff>
          <xdr:row>10</xdr:row>
          <xdr:rowOff>28575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</xdr:row>
          <xdr:rowOff>0</xdr:rowOff>
        </xdr:from>
        <xdr:to>
          <xdr:col>14</xdr:col>
          <xdr:colOff>19050</xdr:colOff>
          <xdr:row>10</xdr:row>
          <xdr:rowOff>28575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0</xdr:rowOff>
        </xdr:from>
        <xdr:to>
          <xdr:col>14</xdr:col>
          <xdr:colOff>19050</xdr:colOff>
          <xdr:row>11</xdr:row>
          <xdr:rowOff>28575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</xdr:row>
          <xdr:rowOff>0</xdr:rowOff>
        </xdr:from>
        <xdr:to>
          <xdr:col>14</xdr:col>
          <xdr:colOff>19050</xdr:colOff>
          <xdr:row>11</xdr:row>
          <xdr:rowOff>28575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0</xdr:rowOff>
        </xdr:from>
        <xdr:to>
          <xdr:col>4</xdr:col>
          <xdr:colOff>19050</xdr:colOff>
          <xdr:row>13</xdr:row>
          <xdr:rowOff>28575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</xdr:row>
          <xdr:rowOff>0</xdr:rowOff>
        </xdr:from>
        <xdr:to>
          <xdr:col>4</xdr:col>
          <xdr:colOff>19050</xdr:colOff>
          <xdr:row>13</xdr:row>
          <xdr:rowOff>28575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0</xdr:rowOff>
        </xdr:from>
        <xdr:to>
          <xdr:col>4</xdr:col>
          <xdr:colOff>19050</xdr:colOff>
          <xdr:row>14</xdr:row>
          <xdr:rowOff>28575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13</xdr:row>
          <xdr:rowOff>0</xdr:rowOff>
        </xdr:from>
        <xdr:to>
          <xdr:col>4</xdr:col>
          <xdr:colOff>19050</xdr:colOff>
          <xdr:row>14</xdr:row>
          <xdr:rowOff>28575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0</xdr:rowOff>
        </xdr:from>
        <xdr:to>
          <xdr:col>4</xdr:col>
          <xdr:colOff>19050</xdr:colOff>
          <xdr:row>15</xdr:row>
          <xdr:rowOff>28575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14</xdr:row>
          <xdr:rowOff>0</xdr:rowOff>
        </xdr:from>
        <xdr:to>
          <xdr:col>4</xdr:col>
          <xdr:colOff>19050</xdr:colOff>
          <xdr:row>15</xdr:row>
          <xdr:rowOff>28575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0</xdr:rowOff>
        </xdr:from>
        <xdr:to>
          <xdr:col>4</xdr:col>
          <xdr:colOff>19050</xdr:colOff>
          <xdr:row>16</xdr:row>
          <xdr:rowOff>28575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15</xdr:row>
          <xdr:rowOff>0</xdr:rowOff>
        </xdr:from>
        <xdr:to>
          <xdr:col>4</xdr:col>
          <xdr:colOff>19050</xdr:colOff>
          <xdr:row>16</xdr:row>
          <xdr:rowOff>28575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</xdr:row>
          <xdr:rowOff>0</xdr:rowOff>
        </xdr:from>
        <xdr:to>
          <xdr:col>6</xdr:col>
          <xdr:colOff>19050</xdr:colOff>
          <xdr:row>13</xdr:row>
          <xdr:rowOff>28575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</xdr:row>
          <xdr:rowOff>0</xdr:rowOff>
        </xdr:from>
        <xdr:to>
          <xdr:col>6</xdr:col>
          <xdr:colOff>19050</xdr:colOff>
          <xdr:row>13</xdr:row>
          <xdr:rowOff>28575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0</xdr:rowOff>
        </xdr:from>
        <xdr:to>
          <xdr:col>6</xdr:col>
          <xdr:colOff>19050</xdr:colOff>
          <xdr:row>14</xdr:row>
          <xdr:rowOff>28575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13</xdr:row>
          <xdr:rowOff>0</xdr:rowOff>
        </xdr:from>
        <xdr:to>
          <xdr:col>6</xdr:col>
          <xdr:colOff>19050</xdr:colOff>
          <xdr:row>14</xdr:row>
          <xdr:rowOff>28575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0</xdr:rowOff>
        </xdr:from>
        <xdr:to>
          <xdr:col>6</xdr:col>
          <xdr:colOff>19050</xdr:colOff>
          <xdr:row>15</xdr:row>
          <xdr:rowOff>28575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14</xdr:row>
          <xdr:rowOff>0</xdr:rowOff>
        </xdr:from>
        <xdr:to>
          <xdr:col>6</xdr:col>
          <xdr:colOff>19050</xdr:colOff>
          <xdr:row>15</xdr:row>
          <xdr:rowOff>28575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0</xdr:rowOff>
        </xdr:from>
        <xdr:to>
          <xdr:col>6</xdr:col>
          <xdr:colOff>19050</xdr:colOff>
          <xdr:row>16</xdr:row>
          <xdr:rowOff>28575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15</xdr:row>
          <xdr:rowOff>0</xdr:rowOff>
        </xdr:from>
        <xdr:to>
          <xdr:col>6</xdr:col>
          <xdr:colOff>19050</xdr:colOff>
          <xdr:row>16</xdr:row>
          <xdr:rowOff>28575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</xdr:row>
          <xdr:rowOff>0</xdr:rowOff>
        </xdr:from>
        <xdr:to>
          <xdr:col>12</xdr:col>
          <xdr:colOff>19050</xdr:colOff>
          <xdr:row>13</xdr:row>
          <xdr:rowOff>28575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</xdr:row>
          <xdr:rowOff>0</xdr:rowOff>
        </xdr:from>
        <xdr:to>
          <xdr:col>12</xdr:col>
          <xdr:colOff>19050</xdr:colOff>
          <xdr:row>13</xdr:row>
          <xdr:rowOff>28575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0</xdr:rowOff>
        </xdr:from>
        <xdr:to>
          <xdr:col>12</xdr:col>
          <xdr:colOff>19050</xdr:colOff>
          <xdr:row>14</xdr:row>
          <xdr:rowOff>28575</xdr:rowOff>
        </xdr:to>
        <xdr:sp macro="" textlink="">
          <xdr:nvSpPr>
            <xdr:cNvPr id="2133" name="Check Box 85" hidden="1">
              <a:extLst>
                <a:ext uri="{63B3BB69-23CF-44E3-9099-C40C66FF867C}">
                  <a14:compatExt spid="_x0000_s2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13</xdr:row>
          <xdr:rowOff>0</xdr:rowOff>
        </xdr:from>
        <xdr:to>
          <xdr:col>12</xdr:col>
          <xdr:colOff>19050</xdr:colOff>
          <xdr:row>14</xdr:row>
          <xdr:rowOff>28575</xdr:rowOff>
        </xdr:to>
        <xdr:sp macro="" textlink="">
          <xdr:nvSpPr>
            <xdr:cNvPr id="2134" name="Check Box 86" hidden="1">
              <a:extLst>
                <a:ext uri="{63B3BB69-23CF-44E3-9099-C40C66FF867C}">
                  <a14:compatExt spid="_x0000_s2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</xdr:row>
          <xdr:rowOff>0</xdr:rowOff>
        </xdr:from>
        <xdr:to>
          <xdr:col>12</xdr:col>
          <xdr:colOff>19050</xdr:colOff>
          <xdr:row>15</xdr:row>
          <xdr:rowOff>28575</xdr:rowOff>
        </xdr:to>
        <xdr:sp macro="" textlink="">
          <xdr:nvSpPr>
            <xdr:cNvPr id="2135" name="Check Box 87" hidden="1">
              <a:extLst>
                <a:ext uri="{63B3BB69-23CF-44E3-9099-C40C66FF867C}">
                  <a14:compatExt spid="_x0000_s2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14</xdr:row>
          <xdr:rowOff>0</xdr:rowOff>
        </xdr:from>
        <xdr:to>
          <xdr:col>12</xdr:col>
          <xdr:colOff>19050</xdr:colOff>
          <xdr:row>15</xdr:row>
          <xdr:rowOff>28575</xdr:rowOff>
        </xdr:to>
        <xdr:sp macro="" textlink="">
          <xdr:nvSpPr>
            <xdr:cNvPr id="2136" name="Check Box 88" hidden="1">
              <a:extLst>
                <a:ext uri="{63B3BB69-23CF-44E3-9099-C40C66FF867C}">
                  <a14:compatExt spid="_x0000_s2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0</xdr:rowOff>
        </xdr:from>
        <xdr:to>
          <xdr:col>12</xdr:col>
          <xdr:colOff>19050</xdr:colOff>
          <xdr:row>16</xdr:row>
          <xdr:rowOff>28575</xdr:rowOff>
        </xdr:to>
        <xdr:sp macro="" textlink="">
          <xdr:nvSpPr>
            <xdr:cNvPr id="2137" name="Check Box 89" hidden="1">
              <a:extLst>
                <a:ext uri="{63B3BB69-23CF-44E3-9099-C40C66FF867C}">
                  <a14:compatExt spid="_x0000_s2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15</xdr:row>
          <xdr:rowOff>0</xdr:rowOff>
        </xdr:from>
        <xdr:to>
          <xdr:col>12</xdr:col>
          <xdr:colOff>19050</xdr:colOff>
          <xdr:row>16</xdr:row>
          <xdr:rowOff>28575</xdr:rowOff>
        </xdr:to>
        <xdr:sp macro="" textlink="">
          <xdr:nvSpPr>
            <xdr:cNvPr id="2138" name="Check Box 90" hidden="1">
              <a:extLst>
                <a:ext uri="{63B3BB69-23CF-44E3-9099-C40C66FF867C}">
                  <a14:compatExt spid="_x0000_s2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0</xdr:rowOff>
        </xdr:from>
        <xdr:to>
          <xdr:col>14</xdr:col>
          <xdr:colOff>19050</xdr:colOff>
          <xdr:row>13</xdr:row>
          <xdr:rowOff>28575</xdr:rowOff>
        </xdr:to>
        <xdr:sp macro="" textlink="">
          <xdr:nvSpPr>
            <xdr:cNvPr id="2139" name="Check Box 91" hidden="1">
              <a:extLst>
                <a:ext uri="{63B3BB69-23CF-44E3-9099-C40C66FF867C}">
                  <a14:compatExt spid="_x0000_s2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</xdr:row>
          <xdr:rowOff>0</xdr:rowOff>
        </xdr:from>
        <xdr:to>
          <xdr:col>14</xdr:col>
          <xdr:colOff>19050</xdr:colOff>
          <xdr:row>13</xdr:row>
          <xdr:rowOff>28575</xdr:rowOff>
        </xdr:to>
        <xdr:sp macro="" textlink="">
          <xdr:nvSpPr>
            <xdr:cNvPr id="2140" name="Check Box 92" hidden="1">
              <a:extLst>
                <a:ext uri="{63B3BB69-23CF-44E3-9099-C40C66FF867C}">
                  <a14:compatExt spid="_x0000_s2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14</xdr:col>
          <xdr:colOff>19050</xdr:colOff>
          <xdr:row>14</xdr:row>
          <xdr:rowOff>28575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13</xdr:row>
          <xdr:rowOff>0</xdr:rowOff>
        </xdr:from>
        <xdr:to>
          <xdr:col>14</xdr:col>
          <xdr:colOff>19050</xdr:colOff>
          <xdr:row>14</xdr:row>
          <xdr:rowOff>28575</xdr:rowOff>
        </xdr:to>
        <xdr:sp macro="" textlink="">
          <xdr:nvSpPr>
            <xdr:cNvPr id="2142" name="Check Box 94" hidden="1">
              <a:extLst>
                <a:ext uri="{63B3BB69-23CF-44E3-9099-C40C66FF867C}">
                  <a14:compatExt spid="_x0000_s2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14</xdr:col>
          <xdr:colOff>19050</xdr:colOff>
          <xdr:row>15</xdr:row>
          <xdr:rowOff>28575</xdr:rowOff>
        </xdr:to>
        <xdr:sp macro="" textlink="">
          <xdr:nvSpPr>
            <xdr:cNvPr id="2143" name="Check Box 95" hidden="1">
              <a:extLst>
                <a:ext uri="{63B3BB69-23CF-44E3-9099-C40C66FF867C}">
                  <a14:compatExt spid="_x0000_s2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14</xdr:row>
          <xdr:rowOff>0</xdr:rowOff>
        </xdr:from>
        <xdr:to>
          <xdr:col>14</xdr:col>
          <xdr:colOff>19050</xdr:colOff>
          <xdr:row>15</xdr:row>
          <xdr:rowOff>28575</xdr:rowOff>
        </xdr:to>
        <xdr:sp macro="" textlink="">
          <xdr:nvSpPr>
            <xdr:cNvPr id="2144" name="Check Box 96" hidden="1">
              <a:extLst>
                <a:ext uri="{63B3BB69-23CF-44E3-9099-C40C66FF867C}">
                  <a14:compatExt spid="_x0000_s2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14</xdr:col>
          <xdr:colOff>19050</xdr:colOff>
          <xdr:row>16</xdr:row>
          <xdr:rowOff>28575</xdr:rowOff>
        </xdr:to>
        <xdr:sp macro="" textlink="">
          <xdr:nvSpPr>
            <xdr:cNvPr id="2145" name="Check Box 97" hidden="1">
              <a:extLst>
                <a:ext uri="{63B3BB69-23CF-44E3-9099-C40C66FF867C}">
                  <a14:compatExt spid="_x0000_s2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15</xdr:row>
          <xdr:rowOff>0</xdr:rowOff>
        </xdr:from>
        <xdr:to>
          <xdr:col>14</xdr:col>
          <xdr:colOff>19050</xdr:colOff>
          <xdr:row>16</xdr:row>
          <xdr:rowOff>28575</xdr:rowOff>
        </xdr:to>
        <xdr:sp macro="" textlink="">
          <xdr:nvSpPr>
            <xdr:cNvPr id="2146" name="Check Box 98" hidden="1">
              <a:extLst>
                <a:ext uri="{63B3BB69-23CF-44E3-9099-C40C66FF867C}">
                  <a14:compatExt spid="_x0000_s2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0</xdr:rowOff>
        </xdr:from>
        <xdr:to>
          <xdr:col>4</xdr:col>
          <xdr:colOff>19050</xdr:colOff>
          <xdr:row>18</xdr:row>
          <xdr:rowOff>28575</xdr:rowOff>
        </xdr:to>
        <xdr:sp macro="" textlink="">
          <xdr:nvSpPr>
            <xdr:cNvPr id="2147" name="Check Box 99" hidden="1">
              <a:extLst>
                <a:ext uri="{63B3BB69-23CF-44E3-9099-C40C66FF867C}">
                  <a14:compatExt spid="_x0000_s2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17</xdr:row>
          <xdr:rowOff>0</xdr:rowOff>
        </xdr:from>
        <xdr:to>
          <xdr:col>4</xdr:col>
          <xdr:colOff>19050</xdr:colOff>
          <xdr:row>18</xdr:row>
          <xdr:rowOff>28575</xdr:rowOff>
        </xdr:to>
        <xdr:sp macro="" textlink="">
          <xdr:nvSpPr>
            <xdr:cNvPr id="2148" name="Check Box 100" hidden="1">
              <a:extLst>
                <a:ext uri="{63B3BB69-23CF-44E3-9099-C40C66FF867C}">
                  <a14:compatExt spid="_x0000_s2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0</xdr:rowOff>
        </xdr:from>
        <xdr:to>
          <xdr:col>4</xdr:col>
          <xdr:colOff>19050</xdr:colOff>
          <xdr:row>19</xdr:row>
          <xdr:rowOff>28575</xdr:rowOff>
        </xdr:to>
        <xdr:sp macro="" textlink="">
          <xdr:nvSpPr>
            <xdr:cNvPr id="2149" name="Check Box 101" hidden="1">
              <a:extLst>
                <a:ext uri="{63B3BB69-23CF-44E3-9099-C40C66FF867C}">
                  <a14:compatExt spid="_x0000_s2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18</xdr:row>
          <xdr:rowOff>0</xdr:rowOff>
        </xdr:from>
        <xdr:to>
          <xdr:col>4</xdr:col>
          <xdr:colOff>19050</xdr:colOff>
          <xdr:row>19</xdr:row>
          <xdr:rowOff>28575</xdr:rowOff>
        </xdr:to>
        <xdr:sp macro="" textlink="">
          <xdr:nvSpPr>
            <xdr:cNvPr id="2150" name="Check Box 102" hidden="1">
              <a:extLst>
                <a:ext uri="{63B3BB69-23CF-44E3-9099-C40C66FF867C}">
                  <a14:compatExt spid="_x0000_s2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0</xdr:rowOff>
        </xdr:from>
        <xdr:to>
          <xdr:col>4</xdr:col>
          <xdr:colOff>19050</xdr:colOff>
          <xdr:row>20</xdr:row>
          <xdr:rowOff>28575</xdr:rowOff>
        </xdr:to>
        <xdr:sp macro="" textlink="">
          <xdr:nvSpPr>
            <xdr:cNvPr id="2151" name="Check Box 103" hidden="1">
              <a:extLst>
                <a:ext uri="{63B3BB69-23CF-44E3-9099-C40C66FF867C}">
                  <a14:compatExt spid="_x0000_s2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19</xdr:row>
          <xdr:rowOff>0</xdr:rowOff>
        </xdr:from>
        <xdr:to>
          <xdr:col>4</xdr:col>
          <xdr:colOff>19050</xdr:colOff>
          <xdr:row>20</xdr:row>
          <xdr:rowOff>28575</xdr:rowOff>
        </xdr:to>
        <xdr:sp macro="" textlink="">
          <xdr:nvSpPr>
            <xdr:cNvPr id="2152" name="Check Box 104" hidden="1">
              <a:extLst>
                <a:ext uri="{63B3BB69-23CF-44E3-9099-C40C66FF867C}">
                  <a14:compatExt spid="_x0000_s2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0</xdr:rowOff>
        </xdr:from>
        <xdr:to>
          <xdr:col>4</xdr:col>
          <xdr:colOff>19050</xdr:colOff>
          <xdr:row>21</xdr:row>
          <xdr:rowOff>28575</xdr:rowOff>
        </xdr:to>
        <xdr:sp macro="" textlink="">
          <xdr:nvSpPr>
            <xdr:cNvPr id="2153" name="Check Box 105" hidden="1">
              <a:extLst>
                <a:ext uri="{63B3BB69-23CF-44E3-9099-C40C66FF867C}">
                  <a14:compatExt spid="_x0000_s2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20</xdr:row>
          <xdr:rowOff>0</xdr:rowOff>
        </xdr:from>
        <xdr:to>
          <xdr:col>4</xdr:col>
          <xdr:colOff>19050</xdr:colOff>
          <xdr:row>21</xdr:row>
          <xdr:rowOff>28575</xdr:rowOff>
        </xdr:to>
        <xdr:sp macro="" textlink="">
          <xdr:nvSpPr>
            <xdr:cNvPr id="2154" name="Check Box 106" hidden="1">
              <a:extLst>
                <a:ext uri="{63B3BB69-23CF-44E3-9099-C40C66FF867C}">
                  <a14:compatExt spid="_x0000_s2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0</xdr:rowOff>
        </xdr:from>
        <xdr:to>
          <xdr:col>6</xdr:col>
          <xdr:colOff>19050</xdr:colOff>
          <xdr:row>18</xdr:row>
          <xdr:rowOff>28575</xdr:rowOff>
        </xdr:to>
        <xdr:sp macro="" textlink="">
          <xdr:nvSpPr>
            <xdr:cNvPr id="2155" name="Check Box 107" hidden="1">
              <a:extLst>
                <a:ext uri="{63B3BB69-23CF-44E3-9099-C40C66FF867C}">
                  <a14:compatExt spid="_x0000_s2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17</xdr:row>
          <xdr:rowOff>0</xdr:rowOff>
        </xdr:from>
        <xdr:to>
          <xdr:col>6</xdr:col>
          <xdr:colOff>19050</xdr:colOff>
          <xdr:row>18</xdr:row>
          <xdr:rowOff>28575</xdr:rowOff>
        </xdr:to>
        <xdr:sp macro="" textlink="">
          <xdr:nvSpPr>
            <xdr:cNvPr id="2156" name="Check Box 108" hidden="1">
              <a:extLst>
                <a:ext uri="{63B3BB69-23CF-44E3-9099-C40C66FF867C}">
                  <a14:compatExt spid="_x0000_s2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0</xdr:rowOff>
        </xdr:from>
        <xdr:to>
          <xdr:col>6</xdr:col>
          <xdr:colOff>19050</xdr:colOff>
          <xdr:row>19</xdr:row>
          <xdr:rowOff>28575</xdr:rowOff>
        </xdr:to>
        <xdr:sp macro="" textlink="">
          <xdr:nvSpPr>
            <xdr:cNvPr id="2157" name="Check Box 109" hidden="1">
              <a:extLst>
                <a:ext uri="{63B3BB69-23CF-44E3-9099-C40C66FF867C}">
                  <a14:compatExt spid="_x0000_s2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18</xdr:row>
          <xdr:rowOff>0</xdr:rowOff>
        </xdr:from>
        <xdr:to>
          <xdr:col>6</xdr:col>
          <xdr:colOff>19050</xdr:colOff>
          <xdr:row>19</xdr:row>
          <xdr:rowOff>28575</xdr:rowOff>
        </xdr:to>
        <xdr:sp macro="" textlink="">
          <xdr:nvSpPr>
            <xdr:cNvPr id="2158" name="Check Box 110" hidden="1">
              <a:extLst>
                <a:ext uri="{63B3BB69-23CF-44E3-9099-C40C66FF867C}">
                  <a14:compatExt spid="_x0000_s2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0</xdr:rowOff>
        </xdr:from>
        <xdr:to>
          <xdr:col>6</xdr:col>
          <xdr:colOff>19050</xdr:colOff>
          <xdr:row>20</xdr:row>
          <xdr:rowOff>28575</xdr:rowOff>
        </xdr:to>
        <xdr:sp macro="" textlink="">
          <xdr:nvSpPr>
            <xdr:cNvPr id="2159" name="Check Box 111" hidden="1">
              <a:extLst>
                <a:ext uri="{63B3BB69-23CF-44E3-9099-C40C66FF867C}">
                  <a14:compatExt spid="_x0000_s2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19</xdr:row>
          <xdr:rowOff>0</xdr:rowOff>
        </xdr:from>
        <xdr:to>
          <xdr:col>6</xdr:col>
          <xdr:colOff>19050</xdr:colOff>
          <xdr:row>20</xdr:row>
          <xdr:rowOff>28575</xdr:rowOff>
        </xdr:to>
        <xdr:sp macro="" textlink="">
          <xdr:nvSpPr>
            <xdr:cNvPr id="2160" name="Check Box 112" hidden="1">
              <a:extLst>
                <a:ext uri="{63B3BB69-23CF-44E3-9099-C40C66FF867C}">
                  <a14:compatExt spid="_x0000_s2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0</xdr:rowOff>
        </xdr:from>
        <xdr:to>
          <xdr:col>6</xdr:col>
          <xdr:colOff>19050</xdr:colOff>
          <xdr:row>21</xdr:row>
          <xdr:rowOff>28575</xdr:rowOff>
        </xdr:to>
        <xdr:sp macro="" textlink="">
          <xdr:nvSpPr>
            <xdr:cNvPr id="2161" name="Check Box 113" hidden="1">
              <a:extLst>
                <a:ext uri="{63B3BB69-23CF-44E3-9099-C40C66FF867C}">
                  <a14:compatExt spid="_x0000_s2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20</xdr:row>
          <xdr:rowOff>0</xdr:rowOff>
        </xdr:from>
        <xdr:to>
          <xdr:col>6</xdr:col>
          <xdr:colOff>19050</xdr:colOff>
          <xdr:row>21</xdr:row>
          <xdr:rowOff>28575</xdr:rowOff>
        </xdr:to>
        <xdr:sp macro="" textlink="">
          <xdr:nvSpPr>
            <xdr:cNvPr id="2162" name="Check Box 114" hidden="1">
              <a:extLst>
                <a:ext uri="{63B3BB69-23CF-44E3-9099-C40C66FF867C}">
                  <a14:compatExt spid="_x0000_s2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0</xdr:rowOff>
        </xdr:from>
        <xdr:to>
          <xdr:col>12</xdr:col>
          <xdr:colOff>19050</xdr:colOff>
          <xdr:row>18</xdr:row>
          <xdr:rowOff>28575</xdr:rowOff>
        </xdr:to>
        <xdr:sp macro="" textlink="">
          <xdr:nvSpPr>
            <xdr:cNvPr id="2163" name="Check Box 115" hidden="1">
              <a:extLst>
                <a:ext uri="{63B3BB69-23CF-44E3-9099-C40C66FF867C}">
                  <a14:compatExt spid="_x0000_s2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17</xdr:row>
          <xdr:rowOff>0</xdr:rowOff>
        </xdr:from>
        <xdr:to>
          <xdr:col>12</xdr:col>
          <xdr:colOff>19050</xdr:colOff>
          <xdr:row>18</xdr:row>
          <xdr:rowOff>28575</xdr:rowOff>
        </xdr:to>
        <xdr:sp macro="" textlink="">
          <xdr:nvSpPr>
            <xdr:cNvPr id="2164" name="Check Box 116" hidden="1">
              <a:extLst>
                <a:ext uri="{63B3BB69-23CF-44E3-9099-C40C66FF867C}">
                  <a14:compatExt spid="_x0000_s2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0</xdr:rowOff>
        </xdr:from>
        <xdr:to>
          <xdr:col>12</xdr:col>
          <xdr:colOff>19050</xdr:colOff>
          <xdr:row>19</xdr:row>
          <xdr:rowOff>28575</xdr:rowOff>
        </xdr:to>
        <xdr:sp macro="" textlink="">
          <xdr:nvSpPr>
            <xdr:cNvPr id="2165" name="Check Box 117" hidden="1">
              <a:extLst>
                <a:ext uri="{63B3BB69-23CF-44E3-9099-C40C66FF867C}">
                  <a14:compatExt spid="_x0000_s2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18</xdr:row>
          <xdr:rowOff>0</xdr:rowOff>
        </xdr:from>
        <xdr:to>
          <xdr:col>12</xdr:col>
          <xdr:colOff>19050</xdr:colOff>
          <xdr:row>19</xdr:row>
          <xdr:rowOff>28575</xdr:rowOff>
        </xdr:to>
        <xdr:sp macro="" textlink="">
          <xdr:nvSpPr>
            <xdr:cNvPr id="2166" name="Check Box 118" hidden="1">
              <a:extLst>
                <a:ext uri="{63B3BB69-23CF-44E3-9099-C40C66FF867C}">
                  <a14:compatExt spid="_x0000_s2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0</xdr:rowOff>
        </xdr:from>
        <xdr:to>
          <xdr:col>12</xdr:col>
          <xdr:colOff>19050</xdr:colOff>
          <xdr:row>20</xdr:row>
          <xdr:rowOff>28575</xdr:rowOff>
        </xdr:to>
        <xdr:sp macro="" textlink="">
          <xdr:nvSpPr>
            <xdr:cNvPr id="2167" name="Check Box 119" hidden="1">
              <a:extLst>
                <a:ext uri="{63B3BB69-23CF-44E3-9099-C40C66FF867C}">
                  <a14:compatExt spid="_x0000_s2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19</xdr:row>
          <xdr:rowOff>0</xdr:rowOff>
        </xdr:from>
        <xdr:to>
          <xdr:col>12</xdr:col>
          <xdr:colOff>19050</xdr:colOff>
          <xdr:row>20</xdr:row>
          <xdr:rowOff>28575</xdr:rowOff>
        </xdr:to>
        <xdr:sp macro="" textlink="">
          <xdr:nvSpPr>
            <xdr:cNvPr id="2168" name="Check Box 120" hidden="1">
              <a:extLst>
                <a:ext uri="{63B3BB69-23CF-44E3-9099-C40C66FF867C}">
                  <a14:compatExt spid="_x0000_s2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0</xdr:rowOff>
        </xdr:from>
        <xdr:to>
          <xdr:col>12</xdr:col>
          <xdr:colOff>19050</xdr:colOff>
          <xdr:row>21</xdr:row>
          <xdr:rowOff>28575</xdr:rowOff>
        </xdr:to>
        <xdr:sp macro="" textlink="">
          <xdr:nvSpPr>
            <xdr:cNvPr id="2169" name="Check Box 121" hidden="1">
              <a:extLst>
                <a:ext uri="{63B3BB69-23CF-44E3-9099-C40C66FF867C}">
                  <a14:compatExt spid="_x0000_s2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20</xdr:row>
          <xdr:rowOff>0</xdr:rowOff>
        </xdr:from>
        <xdr:to>
          <xdr:col>12</xdr:col>
          <xdr:colOff>19050</xdr:colOff>
          <xdr:row>21</xdr:row>
          <xdr:rowOff>28575</xdr:rowOff>
        </xdr:to>
        <xdr:sp macro="" textlink="">
          <xdr:nvSpPr>
            <xdr:cNvPr id="2170" name="Check Box 122" hidden="1">
              <a:extLst>
                <a:ext uri="{63B3BB69-23CF-44E3-9099-C40C66FF867C}">
                  <a14:compatExt spid="_x0000_s2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14</xdr:col>
          <xdr:colOff>19050</xdr:colOff>
          <xdr:row>18</xdr:row>
          <xdr:rowOff>28575</xdr:rowOff>
        </xdr:to>
        <xdr:sp macro="" textlink="">
          <xdr:nvSpPr>
            <xdr:cNvPr id="2171" name="Check Box 123" hidden="1">
              <a:extLst>
                <a:ext uri="{63B3BB69-23CF-44E3-9099-C40C66FF867C}">
                  <a14:compatExt spid="_x0000_s2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17</xdr:row>
          <xdr:rowOff>0</xdr:rowOff>
        </xdr:from>
        <xdr:to>
          <xdr:col>14</xdr:col>
          <xdr:colOff>19050</xdr:colOff>
          <xdr:row>18</xdr:row>
          <xdr:rowOff>28575</xdr:rowOff>
        </xdr:to>
        <xdr:sp macro="" textlink="">
          <xdr:nvSpPr>
            <xdr:cNvPr id="2172" name="Check Box 124" hidden="1">
              <a:extLst>
                <a:ext uri="{63B3BB69-23CF-44E3-9099-C40C66FF867C}">
                  <a14:compatExt spid="_x0000_s2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14</xdr:col>
          <xdr:colOff>19050</xdr:colOff>
          <xdr:row>19</xdr:row>
          <xdr:rowOff>28575</xdr:rowOff>
        </xdr:to>
        <xdr:sp macro="" textlink="">
          <xdr:nvSpPr>
            <xdr:cNvPr id="2173" name="Check Box 125" hidden="1">
              <a:extLst>
                <a:ext uri="{63B3BB69-23CF-44E3-9099-C40C66FF867C}">
                  <a14:compatExt spid="_x0000_s2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18</xdr:row>
          <xdr:rowOff>0</xdr:rowOff>
        </xdr:from>
        <xdr:to>
          <xdr:col>14</xdr:col>
          <xdr:colOff>19050</xdr:colOff>
          <xdr:row>19</xdr:row>
          <xdr:rowOff>28575</xdr:rowOff>
        </xdr:to>
        <xdr:sp macro="" textlink="">
          <xdr:nvSpPr>
            <xdr:cNvPr id="2174" name="Check Box 126" hidden="1">
              <a:extLst>
                <a:ext uri="{63B3BB69-23CF-44E3-9099-C40C66FF867C}">
                  <a14:compatExt spid="_x0000_s2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14</xdr:col>
          <xdr:colOff>19050</xdr:colOff>
          <xdr:row>20</xdr:row>
          <xdr:rowOff>28575</xdr:rowOff>
        </xdr:to>
        <xdr:sp macro="" textlink="">
          <xdr:nvSpPr>
            <xdr:cNvPr id="2175" name="Check Box 127" hidden="1">
              <a:extLst>
                <a:ext uri="{63B3BB69-23CF-44E3-9099-C40C66FF867C}">
                  <a14:compatExt spid="_x0000_s2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19</xdr:row>
          <xdr:rowOff>0</xdr:rowOff>
        </xdr:from>
        <xdr:to>
          <xdr:col>14</xdr:col>
          <xdr:colOff>19050</xdr:colOff>
          <xdr:row>20</xdr:row>
          <xdr:rowOff>28575</xdr:rowOff>
        </xdr:to>
        <xdr:sp macro="" textlink="">
          <xdr:nvSpPr>
            <xdr:cNvPr id="2176" name="Check Box 128" hidden="1">
              <a:extLst>
                <a:ext uri="{63B3BB69-23CF-44E3-9099-C40C66FF867C}">
                  <a14:compatExt spid="_x0000_s2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14</xdr:col>
          <xdr:colOff>19050</xdr:colOff>
          <xdr:row>21</xdr:row>
          <xdr:rowOff>28575</xdr:rowOff>
        </xdr:to>
        <xdr:sp macro="" textlink="">
          <xdr:nvSpPr>
            <xdr:cNvPr id="2177" name="Check Box 129" hidden="1">
              <a:extLst>
                <a:ext uri="{63B3BB69-23CF-44E3-9099-C40C66FF867C}">
                  <a14:compatExt spid="_x0000_s2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20</xdr:row>
          <xdr:rowOff>0</xdr:rowOff>
        </xdr:from>
        <xdr:to>
          <xdr:col>14</xdr:col>
          <xdr:colOff>19050</xdr:colOff>
          <xdr:row>21</xdr:row>
          <xdr:rowOff>28575</xdr:rowOff>
        </xdr:to>
        <xdr:sp macro="" textlink="">
          <xdr:nvSpPr>
            <xdr:cNvPr id="2178" name="Check Box 130" hidden="1">
              <a:extLst>
                <a:ext uri="{63B3BB69-23CF-44E3-9099-C40C66FF867C}">
                  <a14:compatExt spid="_x0000_s2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0</xdr:rowOff>
        </xdr:from>
        <xdr:to>
          <xdr:col>4</xdr:col>
          <xdr:colOff>19050</xdr:colOff>
          <xdr:row>23</xdr:row>
          <xdr:rowOff>28575</xdr:rowOff>
        </xdr:to>
        <xdr:sp macro="" textlink="">
          <xdr:nvSpPr>
            <xdr:cNvPr id="2179" name="Check Box 131" hidden="1">
              <a:extLst>
                <a:ext uri="{63B3BB69-23CF-44E3-9099-C40C66FF867C}">
                  <a14:compatExt spid="_x0000_s2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22</xdr:row>
          <xdr:rowOff>0</xdr:rowOff>
        </xdr:from>
        <xdr:to>
          <xdr:col>4</xdr:col>
          <xdr:colOff>19050</xdr:colOff>
          <xdr:row>23</xdr:row>
          <xdr:rowOff>28575</xdr:rowOff>
        </xdr:to>
        <xdr:sp macro="" textlink="">
          <xdr:nvSpPr>
            <xdr:cNvPr id="2180" name="Check Box 132" hidden="1">
              <a:extLst>
                <a:ext uri="{63B3BB69-23CF-44E3-9099-C40C66FF867C}">
                  <a14:compatExt spid="_x0000_s2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0</xdr:rowOff>
        </xdr:from>
        <xdr:to>
          <xdr:col>4</xdr:col>
          <xdr:colOff>19050</xdr:colOff>
          <xdr:row>24</xdr:row>
          <xdr:rowOff>28575</xdr:rowOff>
        </xdr:to>
        <xdr:sp macro="" textlink="">
          <xdr:nvSpPr>
            <xdr:cNvPr id="2181" name="Check Box 133" hidden="1">
              <a:extLst>
                <a:ext uri="{63B3BB69-23CF-44E3-9099-C40C66FF867C}">
                  <a14:compatExt spid="_x0000_s2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23</xdr:row>
          <xdr:rowOff>0</xdr:rowOff>
        </xdr:from>
        <xdr:to>
          <xdr:col>4</xdr:col>
          <xdr:colOff>19050</xdr:colOff>
          <xdr:row>24</xdr:row>
          <xdr:rowOff>28575</xdr:rowOff>
        </xdr:to>
        <xdr:sp macro="" textlink="">
          <xdr:nvSpPr>
            <xdr:cNvPr id="2182" name="Check Box 134" hidden="1">
              <a:extLst>
                <a:ext uri="{63B3BB69-23CF-44E3-9099-C40C66FF867C}">
                  <a14:compatExt spid="_x0000_s2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0</xdr:rowOff>
        </xdr:from>
        <xdr:to>
          <xdr:col>4</xdr:col>
          <xdr:colOff>19050</xdr:colOff>
          <xdr:row>25</xdr:row>
          <xdr:rowOff>28575</xdr:rowOff>
        </xdr:to>
        <xdr:sp macro="" textlink="">
          <xdr:nvSpPr>
            <xdr:cNvPr id="2183" name="Check Box 135" hidden="1">
              <a:extLst>
                <a:ext uri="{63B3BB69-23CF-44E3-9099-C40C66FF867C}">
                  <a14:compatExt spid="_x0000_s2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24</xdr:row>
          <xdr:rowOff>0</xdr:rowOff>
        </xdr:from>
        <xdr:to>
          <xdr:col>4</xdr:col>
          <xdr:colOff>19050</xdr:colOff>
          <xdr:row>25</xdr:row>
          <xdr:rowOff>28575</xdr:rowOff>
        </xdr:to>
        <xdr:sp macro="" textlink="">
          <xdr:nvSpPr>
            <xdr:cNvPr id="2184" name="Check Box 136" hidden="1">
              <a:extLst>
                <a:ext uri="{63B3BB69-23CF-44E3-9099-C40C66FF867C}">
                  <a14:compatExt spid="_x0000_s2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0</xdr:rowOff>
        </xdr:from>
        <xdr:to>
          <xdr:col>4</xdr:col>
          <xdr:colOff>19050</xdr:colOff>
          <xdr:row>26</xdr:row>
          <xdr:rowOff>28575</xdr:rowOff>
        </xdr:to>
        <xdr:sp macro="" textlink="">
          <xdr:nvSpPr>
            <xdr:cNvPr id="2185" name="Check Box 137" hidden="1">
              <a:extLst>
                <a:ext uri="{63B3BB69-23CF-44E3-9099-C40C66FF867C}">
                  <a14:compatExt spid="_x0000_s2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25</xdr:row>
          <xdr:rowOff>0</xdr:rowOff>
        </xdr:from>
        <xdr:to>
          <xdr:col>4</xdr:col>
          <xdr:colOff>19050</xdr:colOff>
          <xdr:row>26</xdr:row>
          <xdr:rowOff>28575</xdr:rowOff>
        </xdr:to>
        <xdr:sp macro="" textlink="">
          <xdr:nvSpPr>
            <xdr:cNvPr id="2186" name="Check Box 138" hidden="1">
              <a:extLst>
                <a:ext uri="{63B3BB69-23CF-44E3-9099-C40C66FF867C}">
                  <a14:compatExt spid="_x0000_s2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0</xdr:rowOff>
        </xdr:from>
        <xdr:to>
          <xdr:col>6</xdr:col>
          <xdr:colOff>19050</xdr:colOff>
          <xdr:row>23</xdr:row>
          <xdr:rowOff>28575</xdr:rowOff>
        </xdr:to>
        <xdr:sp macro="" textlink="">
          <xdr:nvSpPr>
            <xdr:cNvPr id="2187" name="Check Box 139" hidden="1">
              <a:extLst>
                <a:ext uri="{63B3BB69-23CF-44E3-9099-C40C66FF867C}">
                  <a14:compatExt spid="_x0000_s2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22</xdr:row>
          <xdr:rowOff>0</xdr:rowOff>
        </xdr:from>
        <xdr:to>
          <xdr:col>6</xdr:col>
          <xdr:colOff>19050</xdr:colOff>
          <xdr:row>23</xdr:row>
          <xdr:rowOff>28575</xdr:rowOff>
        </xdr:to>
        <xdr:sp macro="" textlink="">
          <xdr:nvSpPr>
            <xdr:cNvPr id="2188" name="Check Box 140" hidden="1">
              <a:extLst>
                <a:ext uri="{63B3BB69-23CF-44E3-9099-C40C66FF867C}">
                  <a14:compatExt spid="_x0000_s2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19050</xdr:colOff>
          <xdr:row>24</xdr:row>
          <xdr:rowOff>28575</xdr:rowOff>
        </xdr:to>
        <xdr:sp macro="" textlink="">
          <xdr:nvSpPr>
            <xdr:cNvPr id="2189" name="Check Box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23</xdr:row>
          <xdr:rowOff>0</xdr:rowOff>
        </xdr:from>
        <xdr:to>
          <xdr:col>6</xdr:col>
          <xdr:colOff>19050</xdr:colOff>
          <xdr:row>24</xdr:row>
          <xdr:rowOff>28575</xdr:rowOff>
        </xdr:to>
        <xdr:sp macro="" textlink="">
          <xdr:nvSpPr>
            <xdr:cNvPr id="2190" name="Check Box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0</xdr:rowOff>
        </xdr:from>
        <xdr:to>
          <xdr:col>6</xdr:col>
          <xdr:colOff>19050</xdr:colOff>
          <xdr:row>25</xdr:row>
          <xdr:rowOff>28575</xdr:rowOff>
        </xdr:to>
        <xdr:sp macro="" textlink="">
          <xdr:nvSpPr>
            <xdr:cNvPr id="2191" name="Check Box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24</xdr:row>
          <xdr:rowOff>0</xdr:rowOff>
        </xdr:from>
        <xdr:to>
          <xdr:col>6</xdr:col>
          <xdr:colOff>19050</xdr:colOff>
          <xdr:row>25</xdr:row>
          <xdr:rowOff>28575</xdr:rowOff>
        </xdr:to>
        <xdr:sp macro="" textlink="">
          <xdr:nvSpPr>
            <xdr:cNvPr id="2192" name="Check Box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0</xdr:rowOff>
        </xdr:from>
        <xdr:to>
          <xdr:col>6</xdr:col>
          <xdr:colOff>19050</xdr:colOff>
          <xdr:row>26</xdr:row>
          <xdr:rowOff>28575</xdr:rowOff>
        </xdr:to>
        <xdr:sp macro="" textlink="">
          <xdr:nvSpPr>
            <xdr:cNvPr id="2193" name="Check Box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0</xdr:rowOff>
        </xdr:from>
        <xdr:to>
          <xdr:col>6</xdr:col>
          <xdr:colOff>19050</xdr:colOff>
          <xdr:row>26</xdr:row>
          <xdr:rowOff>28575</xdr:rowOff>
        </xdr:to>
        <xdr:sp macro="" textlink="">
          <xdr:nvSpPr>
            <xdr:cNvPr id="2194" name="Check Box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0</xdr:rowOff>
        </xdr:from>
        <xdr:to>
          <xdr:col>12</xdr:col>
          <xdr:colOff>19050</xdr:colOff>
          <xdr:row>23</xdr:row>
          <xdr:rowOff>28575</xdr:rowOff>
        </xdr:to>
        <xdr:sp macro="" textlink="">
          <xdr:nvSpPr>
            <xdr:cNvPr id="2195" name="Check Box 147" hidden="1">
              <a:extLst>
                <a:ext uri="{63B3BB69-23CF-44E3-9099-C40C66FF867C}">
                  <a14:compatExt spid="_x0000_s2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22</xdr:row>
          <xdr:rowOff>0</xdr:rowOff>
        </xdr:from>
        <xdr:to>
          <xdr:col>12</xdr:col>
          <xdr:colOff>19050</xdr:colOff>
          <xdr:row>23</xdr:row>
          <xdr:rowOff>28575</xdr:rowOff>
        </xdr:to>
        <xdr:sp macro="" textlink="">
          <xdr:nvSpPr>
            <xdr:cNvPr id="2196" name="Check Box 148" hidden="1">
              <a:extLst>
                <a:ext uri="{63B3BB69-23CF-44E3-9099-C40C66FF867C}">
                  <a14:compatExt spid="_x0000_s2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0</xdr:rowOff>
        </xdr:from>
        <xdr:to>
          <xdr:col>12</xdr:col>
          <xdr:colOff>19050</xdr:colOff>
          <xdr:row>24</xdr:row>
          <xdr:rowOff>28575</xdr:rowOff>
        </xdr:to>
        <xdr:sp macro="" textlink="">
          <xdr:nvSpPr>
            <xdr:cNvPr id="2197" name="Check Box 149" hidden="1">
              <a:extLst>
                <a:ext uri="{63B3BB69-23CF-44E3-9099-C40C66FF867C}">
                  <a14:compatExt spid="_x0000_s2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23</xdr:row>
          <xdr:rowOff>0</xdr:rowOff>
        </xdr:from>
        <xdr:to>
          <xdr:col>12</xdr:col>
          <xdr:colOff>19050</xdr:colOff>
          <xdr:row>24</xdr:row>
          <xdr:rowOff>28575</xdr:rowOff>
        </xdr:to>
        <xdr:sp macro="" textlink="">
          <xdr:nvSpPr>
            <xdr:cNvPr id="2198" name="Check Box 150" hidden="1">
              <a:extLst>
                <a:ext uri="{63B3BB69-23CF-44E3-9099-C40C66FF867C}">
                  <a14:compatExt spid="_x0000_s2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0</xdr:rowOff>
        </xdr:from>
        <xdr:to>
          <xdr:col>12</xdr:col>
          <xdr:colOff>19050</xdr:colOff>
          <xdr:row>25</xdr:row>
          <xdr:rowOff>28575</xdr:rowOff>
        </xdr:to>
        <xdr:sp macro="" textlink="">
          <xdr:nvSpPr>
            <xdr:cNvPr id="2199" name="Check Box 151" hidden="1">
              <a:extLst>
                <a:ext uri="{63B3BB69-23CF-44E3-9099-C40C66FF867C}">
                  <a14:compatExt spid="_x0000_s2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24</xdr:row>
          <xdr:rowOff>0</xdr:rowOff>
        </xdr:from>
        <xdr:to>
          <xdr:col>12</xdr:col>
          <xdr:colOff>19050</xdr:colOff>
          <xdr:row>25</xdr:row>
          <xdr:rowOff>28575</xdr:rowOff>
        </xdr:to>
        <xdr:sp macro="" textlink="">
          <xdr:nvSpPr>
            <xdr:cNvPr id="2200" name="Check Box 152" hidden="1">
              <a:extLst>
                <a:ext uri="{63B3BB69-23CF-44E3-9099-C40C66FF867C}">
                  <a14:compatExt spid="_x0000_s2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0</xdr:rowOff>
        </xdr:from>
        <xdr:to>
          <xdr:col>12</xdr:col>
          <xdr:colOff>19050</xdr:colOff>
          <xdr:row>26</xdr:row>
          <xdr:rowOff>28575</xdr:rowOff>
        </xdr:to>
        <xdr:sp macro="" textlink="">
          <xdr:nvSpPr>
            <xdr:cNvPr id="2201" name="Check Box 153" hidden="1">
              <a:extLst>
                <a:ext uri="{63B3BB69-23CF-44E3-9099-C40C66FF867C}">
                  <a14:compatExt spid="_x0000_s2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25</xdr:row>
          <xdr:rowOff>0</xdr:rowOff>
        </xdr:from>
        <xdr:to>
          <xdr:col>12</xdr:col>
          <xdr:colOff>19050</xdr:colOff>
          <xdr:row>26</xdr:row>
          <xdr:rowOff>28575</xdr:rowOff>
        </xdr:to>
        <xdr:sp macro="" textlink="">
          <xdr:nvSpPr>
            <xdr:cNvPr id="2202" name="Check Box 154" hidden="1">
              <a:extLst>
                <a:ext uri="{63B3BB69-23CF-44E3-9099-C40C66FF867C}">
                  <a14:compatExt spid="_x0000_s2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14</xdr:col>
          <xdr:colOff>19050</xdr:colOff>
          <xdr:row>23</xdr:row>
          <xdr:rowOff>28575</xdr:rowOff>
        </xdr:to>
        <xdr:sp macro="" textlink="">
          <xdr:nvSpPr>
            <xdr:cNvPr id="2203" name="Check Box 155" hidden="1">
              <a:extLst>
                <a:ext uri="{63B3BB69-23CF-44E3-9099-C40C66FF867C}">
                  <a14:compatExt spid="_x0000_s2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22</xdr:row>
          <xdr:rowOff>0</xdr:rowOff>
        </xdr:from>
        <xdr:to>
          <xdr:col>14</xdr:col>
          <xdr:colOff>19050</xdr:colOff>
          <xdr:row>23</xdr:row>
          <xdr:rowOff>28575</xdr:rowOff>
        </xdr:to>
        <xdr:sp macro="" textlink="">
          <xdr:nvSpPr>
            <xdr:cNvPr id="2204" name="Check Box 156" hidden="1">
              <a:extLst>
                <a:ext uri="{63B3BB69-23CF-44E3-9099-C40C66FF867C}">
                  <a14:compatExt spid="_x0000_s2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0</xdr:rowOff>
        </xdr:from>
        <xdr:to>
          <xdr:col>14</xdr:col>
          <xdr:colOff>19050</xdr:colOff>
          <xdr:row>24</xdr:row>
          <xdr:rowOff>28575</xdr:rowOff>
        </xdr:to>
        <xdr:sp macro="" textlink="">
          <xdr:nvSpPr>
            <xdr:cNvPr id="2205" name="Check Box 157" hidden="1">
              <a:extLst>
                <a:ext uri="{63B3BB69-23CF-44E3-9099-C40C66FF867C}">
                  <a14:compatExt spid="_x0000_s2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23</xdr:row>
          <xdr:rowOff>0</xdr:rowOff>
        </xdr:from>
        <xdr:to>
          <xdr:col>14</xdr:col>
          <xdr:colOff>19050</xdr:colOff>
          <xdr:row>24</xdr:row>
          <xdr:rowOff>28575</xdr:rowOff>
        </xdr:to>
        <xdr:sp macro="" textlink="">
          <xdr:nvSpPr>
            <xdr:cNvPr id="2206" name="Check Box 158" hidden="1">
              <a:extLst>
                <a:ext uri="{63B3BB69-23CF-44E3-9099-C40C66FF867C}">
                  <a14:compatExt spid="_x0000_s2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0</xdr:rowOff>
        </xdr:from>
        <xdr:to>
          <xdr:col>14</xdr:col>
          <xdr:colOff>19050</xdr:colOff>
          <xdr:row>25</xdr:row>
          <xdr:rowOff>28575</xdr:rowOff>
        </xdr:to>
        <xdr:sp macro="" textlink="">
          <xdr:nvSpPr>
            <xdr:cNvPr id="2207" name="Check Box 159" hidden="1">
              <a:extLst>
                <a:ext uri="{63B3BB69-23CF-44E3-9099-C40C66FF867C}">
                  <a14:compatExt spid="_x0000_s2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24</xdr:row>
          <xdr:rowOff>0</xdr:rowOff>
        </xdr:from>
        <xdr:to>
          <xdr:col>14</xdr:col>
          <xdr:colOff>19050</xdr:colOff>
          <xdr:row>25</xdr:row>
          <xdr:rowOff>28575</xdr:rowOff>
        </xdr:to>
        <xdr:sp macro="" textlink="">
          <xdr:nvSpPr>
            <xdr:cNvPr id="2208" name="Check Box 160" hidden="1">
              <a:extLst>
                <a:ext uri="{63B3BB69-23CF-44E3-9099-C40C66FF867C}">
                  <a14:compatExt spid="_x0000_s2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0</xdr:rowOff>
        </xdr:from>
        <xdr:to>
          <xdr:col>14</xdr:col>
          <xdr:colOff>19050</xdr:colOff>
          <xdr:row>26</xdr:row>
          <xdr:rowOff>28575</xdr:rowOff>
        </xdr:to>
        <xdr:sp macro="" textlink="">
          <xdr:nvSpPr>
            <xdr:cNvPr id="2209" name="Check Box 161" hidden="1">
              <a:extLst>
                <a:ext uri="{63B3BB69-23CF-44E3-9099-C40C66FF867C}">
                  <a14:compatExt spid="_x0000_s2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25</xdr:row>
          <xdr:rowOff>0</xdr:rowOff>
        </xdr:from>
        <xdr:to>
          <xdr:col>14</xdr:col>
          <xdr:colOff>19050</xdr:colOff>
          <xdr:row>26</xdr:row>
          <xdr:rowOff>28575</xdr:rowOff>
        </xdr:to>
        <xdr:sp macro="" textlink="">
          <xdr:nvSpPr>
            <xdr:cNvPr id="2210" name="Check Box 162" hidden="1">
              <a:extLst>
                <a:ext uri="{63B3BB69-23CF-44E3-9099-C40C66FF867C}">
                  <a14:compatExt spid="_x0000_s2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0</xdr:rowOff>
        </xdr:from>
        <xdr:to>
          <xdr:col>4</xdr:col>
          <xdr:colOff>19050</xdr:colOff>
          <xdr:row>28</xdr:row>
          <xdr:rowOff>28575</xdr:rowOff>
        </xdr:to>
        <xdr:sp macro="" textlink="">
          <xdr:nvSpPr>
            <xdr:cNvPr id="2211" name="Check Box 163" hidden="1">
              <a:extLst>
                <a:ext uri="{63B3BB69-23CF-44E3-9099-C40C66FF867C}">
                  <a14:compatExt spid="_x0000_s2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27</xdr:row>
          <xdr:rowOff>0</xdr:rowOff>
        </xdr:from>
        <xdr:to>
          <xdr:col>4</xdr:col>
          <xdr:colOff>19050</xdr:colOff>
          <xdr:row>28</xdr:row>
          <xdr:rowOff>28575</xdr:rowOff>
        </xdr:to>
        <xdr:sp macro="" textlink="">
          <xdr:nvSpPr>
            <xdr:cNvPr id="2212" name="Check Box 164" hidden="1">
              <a:extLst>
                <a:ext uri="{63B3BB69-23CF-44E3-9099-C40C66FF867C}">
                  <a14:compatExt spid="_x0000_s2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0</xdr:rowOff>
        </xdr:from>
        <xdr:to>
          <xdr:col>4</xdr:col>
          <xdr:colOff>19050</xdr:colOff>
          <xdr:row>29</xdr:row>
          <xdr:rowOff>28575</xdr:rowOff>
        </xdr:to>
        <xdr:sp macro="" textlink="">
          <xdr:nvSpPr>
            <xdr:cNvPr id="2213" name="Check Box 165" hidden="1">
              <a:extLst>
                <a:ext uri="{63B3BB69-23CF-44E3-9099-C40C66FF867C}">
                  <a14:compatExt spid="_x0000_s2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28</xdr:row>
          <xdr:rowOff>0</xdr:rowOff>
        </xdr:from>
        <xdr:to>
          <xdr:col>4</xdr:col>
          <xdr:colOff>19050</xdr:colOff>
          <xdr:row>29</xdr:row>
          <xdr:rowOff>28575</xdr:rowOff>
        </xdr:to>
        <xdr:sp macro="" textlink="">
          <xdr:nvSpPr>
            <xdr:cNvPr id="2214" name="Check Box 166" hidden="1">
              <a:extLst>
                <a:ext uri="{63B3BB69-23CF-44E3-9099-C40C66FF867C}">
                  <a14:compatExt spid="_x0000_s2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4</xdr:col>
          <xdr:colOff>19050</xdr:colOff>
          <xdr:row>30</xdr:row>
          <xdr:rowOff>28575</xdr:rowOff>
        </xdr:to>
        <xdr:sp macro="" textlink="">
          <xdr:nvSpPr>
            <xdr:cNvPr id="2215" name="Check Box 167" hidden="1">
              <a:extLst>
                <a:ext uri="{63B3BB69-23CF-44E3-9099-C40C66FF867C}">
                  <a14:compatExt spid="_x0000_s2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29</xdr:row>
          <xdr:rowOff>0</xdr:rowOff>
        </xdr:from>
        <xdr:to>
          <xdr:col>4</xdr:col>
          <xdr:colOff>19050</xdr:colOff>
          <xdr:row>30</xdr:row>
          <xdr:rowOff>28575</xdr:rowOff>
        </xdr:to>
        <xdr:sp macro="" textlink="">
          <xdr:nvSpPr>
            <xdr:cNvPr id="2216" name="Check Box 168" hidden="1">
              <a:extLst>
                <a:ext uri="{63B3BB69-23CF-44E3-9099-C40C66FF867C}">
                  <a14:compatExt spid="_x0000_s2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0</xdr:rowOff>
        </xdr:from>
        <xdr:to>
          <xdr:col>4</xdr:col>
          <xdr:colOff>19050</xdr:colOff>
          <xdr:row>31</xdr:row>
          <xdr:rowOff>28575</xdr:rowOff>
        </xdr:to>
        <xdr:sp macro="" textlink="">
          <xdr:nvSpPr>
            <xdr:cNvPr id="2217" name="Check Box 169" hidden="1">
              <a:extLst>
                <a:ext uri="{63B3BB69-23CF-44E3-9099-C40C66FF867C}">
                  <a14:compatExt spid="_x0000_s2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30</xdr:row>
          <xdr:rowOff>0</xdr:rowOff>
        </xdr:from>
        <xdr:to>
          <xdr:col>4</xdr:col>
          <xdr:colOff>19050</xdr:colOff>
          <xdr:row>31</xdr:row>
          <xdr:rowOff>28575</xdr:rowOff>
        </xdr:to>
        <xdr:sp macro="" textlink="">
          <xdr:nvSpPr>
            <xdr:cNvPr id="2218" name="Check Box 170" hidden="1">
              <a:extLst>
                <a:ext uri="{63B3BB69-23CF-44E3-9099-C40C66FF867C}">
                  <a14:compatExt spid="_x0000_s2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0</xdr:rowOff>
        </xdr:from>
        <xdr:to>
          <xdr:col>6</xdr:col>
          <xdr:colOff>19050</xdr:colOff>
          <xdr:row>28</xdr:row>
          <xdr:rowOff>28575</xdr:rowOff>
        </xdr:to>
        <xdr:sp macro="" textlink="">
          <xdr:nvSpPr>
            <xdr:cNvPr id="2219" name="Check Box 171" hidden="1">
              <a:extLst>
                <a:ext uri="{63B3BB69-23CF-44E3-9099-C40C66FF867C}">
                  <a14:compatExt spid="_x0000_s2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27</xdr:row>
          <xdr:rowOff>0</xdr:rowOff>
        </xdr:from>
        <xdr:to>
          <xdr:col>6</xdr:col>
          <xdr:colOff>19050</xdr:colOff>
          <xdr:row>28</xdr:row>
          <xdr:rowOff>28575</xdr:rowOff>
        </xdr:to>
        <xdr:sp macro="" textlink="">
          <xdr:nvSpPr>
            <xdr:cNvPr id="2220" name="Check Box 172" hidden="1">
              <a:extLst>
                <a:ext uri="{63B3BB69-23CF-44E3-9099-C40C66FF867C}">
                  <a14:compatExt spid="_x0000_s2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0</xdr:rowOff>
        </xdr:from>
        <xdr:to>
          <xdr:col>6</xdr:col>
          <xdr:colOff>19050</xdr:colOff>
          <xdr:row>29</xdr:row>
          <xdr:rowOff>28575</xdr:rowOff>
        </xdr:to>
        <xdr:sp macro="" textlink="">
          <xdr:nvSpPr>
            <xdr:cNvPr id="2221" name="Check Box 173" hidden="1">
              <a:extLst>
                <a:ext uri="{63B3BB69-23CF-44E3-9099-C40C66FF867C}">
                  <a14:compatExt spid="_x0000_s2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28</xdr:row>
          <xdr:rowOff>0</xdr:rowOff>
        </xdr:from>
        <xdr:to>
          <xdr:col>6</xdr:col>
          <xdr:colOff>19050</xdr:colOff>
          <xdr:row>29</xdr:row>
          <xdr:rowOff>28575</xdr:rowOff>
        </xdr:to>
        <xdr:sp macro="" textlink="">
          <xdr:nvSpPr>
            <xdr:cNvPr id="2222" name="Check Box 174" hidden="1">
              <a:extLst>
                <a:ext uri="{63B3BB69-23CF-44E3-9099-C40C66FF867C}">
                  <a14:compatExt spid="_x0000_s2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0</xdr:rowOff>
        </xdr:from>
        <xdr:to>
          <xdr:col>6</xdr:col>
          <xdr:colOff>19050</xdr:colOff>
          <xdr:row>30</xdr:row>
          <xdr:rowOff>28575</xdr:rowOff>
        </xdr:to>
        <xdr:sp macro="" textlink="">
          <xdr:nvSpPr>
            <xdr:cNvPr id="2223" name="Check Box 175" hidden="1">
              <a:extLst>
                <a:ext uri="{63B3BB69-23CF-44E3-9099-C40C66FF867C}">
                  <a14:compatExt spid="_x0000_s2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29</xdr:row>
          <xdr:rowOff>0</xdr:rowOff>
        </xdr:from>
        <xdr:to>
          <xdr:col>6</xdr:col>
          <xdr:colOff>19050</xdr:colOff>
          <xdr:row>30</xdr:row>
          <xdr:rowOff>28575</xdr:rowOff>
        </xdr:to>
        <xdr:sp macro="" textlink="">
          <xdr:nvSpPr>
            <xdr:cNvPr id="2224" name="Check Box 176" hidden="1">
              <a:extLst>
                <a:ext uri="{63B3BB69-23CF-44E3-9099-C40C66FF867C}">
                  <a14:compatExt spid="_x0000_s2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0</xdr:rowOff>
        </xdr:from>
        <xdr:to>
          <xdr:col>6</xdr:col>
          <xdr:colOff>19050</xdr:colOff>
          <xdr:row>31</xdr:row>
          <xdr:rowOff>28575</xdr:rowOff>
        </xdr:to>
        <xdr:sp macro="" textlink="">
          <xdr:nvSpPr>
            <xdr:cNvPr id="2225" name="Check Box 177" hidden="1">
              <a:extLst>
                <a:ext uri="{63B3BB69-23CF-44E3-9099-C40C66FF867C}">
                  <a14:compatExt spid="_x0000_s2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30</xdr:row>
          <xdr:rowOff>0</xdr:rowOff>
        </xdr:from>
        <xdr:to>
          <xdr:col>6</xdr:col>
          <xdr:colOff>19050</xdr:colOff>
          <xdr:row>31</xdr:row>
          <xdr:rowOff>28575</xdr:rowOff>
        </xdr:to>
        <xdr:sp macro="" textlink="">
          <xdr:nvSpPr>
            <xdr:cNvPr id="2226" name="Check Box 178" hidden="1">
              <a:extLst>
                <a:ext uri="{63B3BB69-23CF-44E3-9099-C40C66FF867C}">
                  <a14:compatExt spid="_x0000_s2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0</xdr:rowOff>
        </xdr:from>
        <xdr:to>
          <xdr:col>12</xdr:col>
          <xdr:colOff>19050</xdr:colOff>
          <xdr:row>28</xdr:row>
          <xdr:rowOff>28575</xdr:rowOff>
        </xdr:to>
        <xdr:sp macro="" textlink="">
          <xdr:nvSpPr>
            <xdr:cNvPr id="2227" name="Check Box 179" hidden="1">
              <a:extLst>
                <a:ext uri="{63B3BB69-23CF-44E3-9099-C40C66FF867C}">
                  <a14:compatExt spid="_x0000_s2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0</xdr:rowOff>
        </xdr:from>
        <xdr:to>
          <xdr:col>12</xdr:col>
          <xdr:colOff>19050</xdr:colOff>
          <xdr:row>28</xdr:row>
          <xdr:rowOff>28575</xdr:rowOff>
        </xdr:to>
        <xdr:sp macro="" textlink="">
          <xdr:nvSpPr>
            <xdr:cNvPr id="2228" name="Check Box 180" hidden="1">
              <a:extLst>
                <a:ext uri="{63B3BB69-23CF-44E3-9099-C40C66FF867C}">
                  <a14:compatExt spid="_x0000_s2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0</xdr:rowOff>
        </xdr:from>
        <xdr:to>
          <xdr:col>12</xdr:col>
          <xdr:colOff>19050</xdr:colOff>
          <xdr:row>29</xdr:row>
          <xdr:rowOff>28575</xdr:rowOff>
        </xdr:to>
        <xdr:sp macro="" textlink="">
          <xdr:nvSpPr>
            <xdr:cNvPr id="2229" name="Check Box 181" hidden="1">
              <a:extLst>
                <a:ext uri="{63B3BB69-23CF-44E3-9099-C40C66FF867C}">
                  <a14:compatExt spid="_x0000_s2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28</xdr:row>
          <xdr:rowOff>0</xdr:rowOff>
        </xdr:from>
        <xdr:to>
          <xdr:col>12</xdr:col>
          <xdr:colOff>19050</xdr:colOff>
          <xdr:row>29</xdr:row>
          <xdr:rowOff>28575</xdr:rowOff>
        </xdr:to>
        <xdr:sp macro="" textlink="">
          <xdr:nvSpPr>
            <xdr:cNvPr id="2230" name="Check Box 182" hidden="1">
              <a:extLst>
                <a:ext uri="{63B3BB69-23CF-44E3-9099-C40C66FF867C}">
                  <a14:compatExt spid="_x0000_s2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0</xdr:rowOff>
        </xdr:from>
        <xdr:to>
          <xdr:col>12</xdr:col>
          <xdr:colOff>19050</xdr:colOff>
          <xdr:row>30</xdr:row>
          <xdr:rowOff>28575</xdr:rowOff>
        </xdr:to>
        <xdr:sp macro="" textlink="">
          <xdr:nvSpPr>
            <xdr:cNvPr id="2231" name="Check Box 183" hidden="1">
              <a:extLst>
                <a:ext uri="{63B3BB69-23CF-44E3-9099-C40C66FF867C}">
                  <a14:compatExt spid="_x0000_s2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29</xdr:row>
          <xdr:rowOff>0</xdr:rowOff>
        </xdr:from>
        <xdr:to>
          <xdr:col>12</xdr:col>
          <xdr:colOff>19050</xdr:colOff>
          <xdr:row>30</xdr:row>
          <xdr:rowOff>28575</xdr:rowOff>
        </xdr:to>
        <xdr:sp macro="" textlink="">
          <xdr:nvSpPr>
            <xdr:cNvPr id="2232" name="Check Box 184" hidden="1">
              <a:extLst>
                <a:ext uri="{63B3BB69-23CF-44E3-9099-C40C66FF867C}">
                  <a14:compatExt spid="_x0000_s2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30</xdr:row>
          <xdr:rowOff>0</xdr:rowOff>
        </xdr:from>
        <xdr:to>
          <xdr:col>12</xdr:col>
          <xdr:colOff>19050</xdr:colOff>
          <xdr:row>31</xdr:row>
          <xdr:rowOff>28575</xdr:rowOff>
        </xdr:to>
        <xdr:sp macro="" textlink="">
          <xdr:nvSpPr>
            <xdr:cNvPr id="2233" name="Check Box 185" hidden="1">
              <a:extLst>
                <a:ext uri="{63B3BB69-23CF-44E3-9099-C40C66FF867C}">
                  <a14:compatExt spid="_x0000_s2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30</xdr:row>
          <xdr:rowOff>0</xdr:rowOff>
        </xdr:from>
        <xdr:to>
          <xdr:col>12</xdr:col>
          <xdr:colOff>19050</xdr:colOff>
          <xdr:row>31</xdr:row>
          <xdr:rowOff>28575</xdr:rowOff>
        </xdr:to>
        <xdr:sp macro="" textlink="">
          <xdr:nvSpPr>
            <xdr:cNvPr id="2234" name="Check Box 186" hidden="1">
              <a:extLst>
                <a:ext uri="{63B3BB69-23CF-44E3-9099-C40C66FF867C}">
                  <a14:compatExt spid="_x0000_s2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0</xdr:rowOff>
        </xdr:from>
        <xdr:to>
          <xdr:col>14</xdr:col>
          <xdr:colOff>19050</xdr:colOff>
          <xdr:row>28</xdr:row>
          <xdr:rowOff>28575</xdr:rowOff>
        </xdr:to>
        <xdr:sp macro="" textlink="">
          <xdr:nvSpPr>
            <xdr:cNvPr id="2235" name="Check Box 187" hidden="1">
              <a:extLst>
                <a:ext uri="{63B3BB69-23CF-44E3-9099-C40C66FF867C}">
                  <a14:compatExt spid="_x0000_s2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27</xdr:row>
          <xdr:rowOff>0</xdr:rowOff>
        </xdr:from>
        <xdr:to>
          <xdr:col>14</xdr:col>
          <xdr:colOff>19050</xdr:colOff>
          <xdr:row>28</xdr:row>
          <xdr:rowOff>28575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28</xdr:row>
          <xdr:rowOff>0</xdr:rowOff>
        </xdr:from>
        <xdr:to>
          <xdr:col>14</xdr:col>
          <xdr:colOff>19050</xdr:colOff>
          <xdr:row>29</xdr:row>
          <xdr:rowOff>28575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28</xdr:row>
          <xdr:rowOff>0</xdr:rowOff>
        </xdr:from>
        <xdr:to>
          <xdr:col>14</xdr:col>
          <xdr:colOff>19050</xdr:colOff>
          <xdr:row>29</xdr:row>
          <xdr:rowOff>28575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29</xdr:row>
          <xdr:rowOff>0</xdr:rowOff>
        </xdr:from>
        <xdr:to>
          <xdr:col>14</xdr:col>
          <xdr:colOff>19050</xdr:colOff>
          <xdr:row>30</xdr:row>
          <xdr:rowOff>28575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29</xdr:row>
          <xdr:rowOff>0</xdr:rowOff>
        </xdr:from>
        <xdr:to>
          <xdr:col>14</xdr:col>
          <xdr:colOff>19050</xdr:colOff>
          <xdr:row>30</xdr:row>
          <xdr:rowOff>28575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30</xdr:row>
          <xdr:rowOff>0</xdr:rowOff>
        </xdr:from>
        <xdr:to>
          <xdr:col>14</xdr:col>
          <xdr:colOff>19050</xdr:colOff>
          <xdr:row>31</xdr:row>
          <xdr:rowOff>28575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30</xdr:row>
          <xdr:rowOff>0</xdr:rowOff>
        </xdr:from>
        <xdr:to>
          <xdr:col>14</xdr:col>
          <xdr:colOff>19050</xdr:colOff>
          <xdr:row>31</xdr:row>
          <xdr:rowOff>28575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32</xdr:row>
          <xdr:rowOff>0</xdr:rowOff>
        </xdr:from>
        <xdr:to>
          <xdr:col>4</xdr:col>
          <xdr:colOff>19050</xdr:colOff>
          <xdr:row>33</xdr:row>
          <xdr:rowOff>28575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32</xdr:row>
          <xdr:rowOff>0</xdr:rowOff>
        </xdr:from>
        <xdr:to>
          <xdr:col>4</xdr:col>
          <xdr:colOff>19050</xdr:colOff>
          <xdr:row>33</xdr:row>
          <xdr:rowOff>28575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33</xdr:row>
          <xdr:rowOff>0</xdr:rowOff>
        </xdr:from>
        <xdr:to>
          <xdr:col>4</xdr:col>
          <xdr:colOff>19050</xdr:colOff>
          <xdr:row>34</xdr:row>
          <xdr:rowOff>28575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33</xdr:row>
          <xdr:rowOff>0</xdr:rowOff>
        </xdr:from>
        <xdr:to>
          <xdr:col>4</xdr:col>
          <xdr:colOff>19050</xdr:colOff>
          <xdr:row>34</xdr:row>
          <xdr:rowOff>28575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</xdr:row>
          <xdr:rowOff>0</xdr:rowOff>
        </xdr:from>
        <xdr:to>
          <xdr:col>4</xdr:col>
          <xdr:colOff>19050</xdr:colOff>
          <xdr:row>35</xdr:row>
          <xdr:rowOff>28575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34</xdr:row>
          <xdr:rowOff>0</xdr:rowOff>
        </xdr:from>
        <xdr:to>
          <xdr:col>4</xdr:col>
          <xdr:colOff>19050</xdr:colOff>
          <xdr:row>35</xdr:row>
          <xdr:rowOff>28575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0</xdr:rowOff>
        </xdr:from>
        <xdr:to>
          <xdr:col>4</xdr:col>
          <xdr:colOff>19050</xdr:colOff>
          <xdr:row>36</xdr:row>
          <xdr:rowOff>28575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35</xdr:row>
          <xdr:rowOff>0</xdr:rowOff>
        </xdr:from>
        <xdr:to>
          <xdr:col>4</xdr:col>
          <xdr:colOff>19050</xdr:colOff>
          <xdr:row>36</xdr:row>
          <xdr:rowOff>28575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19050</xdr:colOff>
          <xdr:row>33</xdr:row>
          <xdr:rowOff>28575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19050</xdr:colOff>
          <xdr:row>33</xdr:row>
          <xdr:rowOff>28575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19050</xdr:colOff>
          <xdr:row>34</xdr:row>
          <xdr:rowOff>28575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33</xdr:row>
          <xdr:rowOff>0</xdr:rowOff>
        </xdr:from>
        <xdr:to>
          <xdr:col>6</xdr:col>
          <xdr:colOff>19050</xdr:colOff>
          <xdr:row>34</xdr:row>
          <xdr:rowOff>28575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6</xdr:col>
          <xdr:colOff>19050</xdr:colOff>
          <xdr:row>35</xdr:row>
          <xdr:rowOff>28575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34</xdr:row>
          <xdr:rowOff>0</xdr:rowOff>
        </xdr:from>
        <xdr:to>
          <xdr:col>6</xdr:col>
          <xdr:colOff>19050</xdr:colOff>
          <xdr:row>35</xdr:row>
          <xdr:rowOff>28575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19050</xdr:colOff>
          <xdr:row>36</xdr:row>
          <xdr:rowOff>28575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35</xdr:row>
          <xdr:rowOff>0</xdr:rowOff>
        </xdr:from>
        <xdr:to>
          <xdr:col>6</xdr:col>
          <xdr:colOff>19050</xdr:colOff>
          <xdr:row>36</xdr:row>
          <xdr:rowOff>28575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0</xdr:rowOff>
        </xdr:from>
        <xdr:to>
          <xdr:col>12</xdr:col>
          <xdr:colOff>19050</xdr:colOff>
          <xdr:row>33</xdr:row>
          <xdr:rowOff>28575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32</xdr:row>
          <xdr:rowOff>0</xdr:rowOff>
        </xdr:from>
        <xdr:to>
          <xdr:col>12</xdr:col>
          <xdr:colOff>19050</xdr:colOff>
          <xdr:row>33</xdr:row>
          <xdr:rowOff>28575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0</xdr:rowOff>
        </xdr:from>
        <xdr:to>
          <xdr:col>12</xdr:col>
          <xdr:colOff>19050</xdr:colOff>
          <xdr:row>34</xdr:row>
          <xdr:rowOff>28575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0</xdr:rowOff>
        </xdr:from>
        <xdr:to>
          <xdr:col>12</xdr:col>
          <xdr:colOff>19050</xdr:colOff>
          <xdr:row>34</xdr:row>
          <xdr:rowOff>28575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0</xdr:rowOff>
        </xdr:from>
        <xdr:to>
          <xdr:col>12</xdr:col>
          <xdr:colOff>19050</xdr:colOff>
          <xdr:row>35</xdr:row>
          <xdr:rowOff>28575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0</xdr:rowOff>
        </xdr:from>
        <xdr:to>
          <xdr:col>12</xdr:col>
          <xdr:colOff>19050</xdr:colOff>
          <xdr:row>35</xdr:row>
          <xdr:rowOff>28575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19050</xdr:colOff>
          <xdr:row>36</xdr:row>
          <xdr:rowOff>28575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35</xdr:row>
          <xdr:rowOff>0</xdr:rowOff>
        </xdr:from>
        <xdr:to>
          <xdr:col>12</xdr:col>
          <xdr:colOff>19050</xdr:colOff>
          <xdr:row>36</xdr:row>
          <xdr:rowOff>28575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32</xdr:row>
          <xdr:rowOff>0</xdr:rowOff>
        </xdr:from>
        <xdr:to>
          <xdr:col>14</xdr:col>
          <xdr:colOff>19050</xdr:colOff>
          <xdr:row>33</xdr:row>
          <xdr:rowOff>28575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32</xdr:row>
          <xdr:rowOff>0</xdr:rowOff>
        </xdr:from>
        <xdr:to>
          <xdr:col>14</xdr:col>
          <xdr:colOff>19050</xdr:colOff>
          <xdr:row>33</xdr:row>
          <xdr:rowOff>28575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0</xdr:rowOff>
        </xdr:from>
        <xdr:to>
          <xdr:col>14</xdr:col>
          <xdr:colOff>19050</xdr:colOff>
          <xdr:row>34</xdr:row>
          <xdr:rowOff>28575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33</xdr:row>
          <xdr:rowOff>0</xdr:rowOff>
        </xdr:from>
        <xdr:to>
          <xdr:col>14</xdr:col>
          <xdr:colOff>19050</xdr:colOff>
          <xdr:row>34</xdr:row>
          <xdr:rowOff>28575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34</xdr:row>
          <xdr:rowOff>0</xdr:rowOff>
        </xdr:from>
        <xdr:to>
          <xdr:col>14</xdr:col>
          <xdr:colOff>19050</xdr:colOff>
          <xdr:row>35</xdr:row>
          <xdr:rowOff>28575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34</xdr:row>
          <xdr:rowOff>0</xdr:rowOff>
        </xdr:from>
        <xdr:to>
          <xdr:col>14</xdr:col>
          <xdr:colOff>19050</xdr:colOff>
          <xdr:row>35</xdr:row>
          <xdr:rowOff>28575</xdr:rowOff>
        </xdr:to>
        <xdr:sp macro="" textlink="">
          <xdr:nvSpPr>
            <xdr:cNvPr id="2272" name="Check Box 224" hidden="1">
              <a:extLst>
                <a:ext uri="{63B3BB69-23CF-44E3-9099-C40C66FF867C}">
                  <a14:compatExt spid="_x0000_s2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35</xdr:row>
          <xdr:rowOff>0</xdr:rowOff>
        </xdr:from>
        <xdr:to>
          <xdr:col>14</xdr:col>
          <xdr:colOff>19050</xdr:colOff>
          <xdr:row>36</xdr:row>
          <xdr:rowOff>28575</xdr:rowOff>
        </xdr:to>
        <xdr:sp macro="" textlink="">
          <xdr:nvSpPr>
            <xdr:cNvPr id="2273" name="Check Box 225" hidden="1">
              <a:extLst>
                <a:ext uri="{63B3BB69-23CF-44E3-9099-C40C66FF867C}">
                  <a14:compatExt spid="_x0000_s2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35</xdr:row>
          <xdr:rowOff>0</xdr:rowOff>
        </xdr:from>
        <xdr:to>
          <xdr:col>14</xdr:col>
          <xdr:colOff>19050</xdr:colOff>
          <xdr:row>36</xdr:row>
          <xdr:rowOff>28575</xdr:rowOff>
        </xdr:to>
        <xdr:sp macro="" textlink="">
          <xdr:nvSpPr>
            <xdr:cNvPr id="2274" name="Check Box 226" hidden="1">
              <a:extLst>
                <a:ext uri="{63B3BB69-23CF-44E3-9099-C40C66FF867C}">
                  <a14:compatExt spid="_x0000_s2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0</xdr:rowOff>
        </xdr:from>
        <xdr:to>
          <xdr:col>4</xdr:col>
          <xdr:colOff>19050</xdr:colOff>
          <xdr:row>38</xdr:row>
          <xdr:rowOff>28575</xdr:rowOff>
        </xdr:to>
        <xdr:sp macro="" textlink="">
          <xdr:nvSpPr>
            <xdr:cNvPr id="2275" name="Check Box 227" hidden="1">
              <a:extLst>
                <a:ext uri="{63B3BB69-23CF-44E3-9099-C40C66FF867C}">
                  <a14:compatExt spid="_x0000_s2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37</xdr:row>
          <xdr:rowOff>0</xdr:rowOff>
        </xdr:from>
        <xdr:to>
          <xdr:col>4</xdr:col>
          <xdr:colOff>19050</xdr:colOff>
          <xdr:row>38</xdr:row>
          <xdr:rowOff>28575</xdr:rowOff>
        </xdr:to>
        <xdr:sp macro="" textlink="">
          <xdr:nvSpPr>
            <xdr:cNvPr id="2276" name="Check Box 228" hidden="1">
              <a:extLst>
                <a:ext uri="{63B3BB69-23CF-44E3-9099-C40C66FF867C}">
                  <a14:compatExt spid="_x0000_s2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0</xdr:rowOff>
        </xdr:from>
        <xdr:to>
          <xdr:col>4</xdr:col>
          <xdr:colOff>19050</xdr:colOff>
          <xdr:row>39</xdr:row>
          <xdr:rowOff>28575</xdr:rowOff>
        </xdr:to>
        <xdr:sp macro="" textlink="">
          <xdr:nvSpPr>
            <xdr:cNvPr id="2277" name="Check Box 229" hidden="1">
              <a:extLst>
                <a:ext uri="{63B3BB69-23CF-44E3-9099-C40C66FF867C}">
                  <a14:compatExt spid="_x0000_s2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38</xdr:row>
          <xdr:rowOff>0</xdr:rowOff>
        </xdr:from>
        <xdr:to>
          <xdr:col>4</xdr:col>
          <xdr:colOff>19050</xdr:colOff>
          <xdr:row>39</xdr:row>
          <xdr:rowOff>28575</xdr:rowOff>
        </xdr:to>
        <xdr:sp macro="" textlink="">
          <xdr:nvSpPr>
            <xdr:cNvPr id="2278" name="Check Box 230" hidden="1">
              <a:extLst>
                <a:ext uri="{63B3BB69-23CF-44E3-9099-C40C66FF867C}">
                  <a14:compatExt spid="_x0000_s2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0</xdr:rowOff>
        </xdr:from>
        <xdr:to>
          <xdr:col>4</xdr:col>
          <xdr:colOff>19050</xdr:colOff>
          <xdr:row>40</xdr:row>
          <xdr:rowOff>28575</xdr:rowOff>
        </xdr:to>
        <xdr:sp macro="" textlink="">
          <xdr:nvSpPr>
            <xdr:cNvPr id="2279" name="Check Box 231" hidden="1">
              <a:extLst>
                <a:ext uri="{63B3BB69-23CF-44E3-9099-C40C66FF867C}">
                  <a14:compatExt spid="_x0000_s2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39</xdr:row>
          <xdr:rowOff>0</xdr:rowOff>
        </xdr:from>
        <xdr:to>
          <xdr:col>4</xdr:col>
          <xdr:colOff>19050</xdr:colOff>
          <xdr:row>40</xdr:row>
          <xdr:rowOff>28575</xdr:rowOff>
        </xdr:to>
        <xdr:sp macro="" textlink="">
          <xdr:nvSpPr>
            <xdr:cNvPr id="2280" name="Check Box 232" hidden="1">
              <a:extLst>
                <a:ext uri="{63B3BB69-23CF-44E3-9099-C40C66FF867C}">
                  <a14:compatExt spid="_x0000_s2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0</xdr:rowOff>
        </xdr:from>
        <xdr:to>
          <xdr:col>4</xdr:col>
          <xdr:colOff>19050</xdr:colOff>
          <xdr:row>41</xdr:row>
          <xdr:rowOff>28575</xdr:rowOff>
        </xdr:to>
        <xdr:sp macro="" textlink="">
          <xdr:nvSpPr>
            <xdr:cNvPr id="2281" name="Check Box 233" hidden="1">
              <a:extLst>
                <a:ext uri="{63B3BB69-23CF-44E3-9099-C40C66FF867C}">
                  <a14:compatExt spid="_x0000_s2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40</xdr:row>
          <xdr:rowOff>0</xdr:rowOff>
        </xdr:from>
        <xdr:to>
          <xdr:col>4</xdr:col>
          <xdr:colOff>19050</xdr:colOff>
          <xdr:row>41</xdr:row>
          <xdr:rowOff>28575</xdr:rowOff>
        </xdr:to>
        <xdr:sp macro="" textlink="">
          <xdr:nvSpPr>
            <xdr:cNvPr id="2282" name="Check Box 234" hidden="1">
              <a:extLst>
                <a:ext uri="{63B3BB69-23CF-44E3-9099-C40C66FF867C}">
                  <a14:compatExt spid="_x0000_s2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0</xdr:rowOff>
        </xdr:from>
        <xdr:to>
          <xdr:col>6</xdr:col>
          <xdr:colOff>19050</xdr:colOff>
          <xdr:row>38</xdr:row>
          <xdr:rowOff>28575</xdr:rowOff>
        </xdr:to>
        <xdr:sp macro="" textlink="">
          <xdr:nvSpPr>
            <xdr:cNvPr id="2283" name="Check Box 235" hidden="1">
              <a:extLst>
                <a:ext uri="{63B3BB69-23CF-44E3-9099-C40C66FF867C}">
                  <a14:compatExt spid="_x0000_s2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37</xdr:row>
          <xdr:rowOff>0</xdr:rowOff>
        </xdr:from>
        <xdr:to>
          <xdr:col>6</xdr:col>
          <xdr:colOff>19050</xdr:colOff>
          <xdr:row>38</xdr:row>
          <xdr:rowOff>28575</xdr:rowOff>
        </xdr:to>
        <xdr:sp macro="" textlink="">
          <xdr:nvSpPr>
            <xdr:cNvPr id="2284" name="Check Box 236" hidden="1">
              <a:extLst>
                <a:ext uri="{63B3BB69-23CF-44E3-9099-C40C66FF867C}">
                  <a14:compatExt spid="_x0000_s2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0</xdr:rowOff>
        </xdr:from>
        <xdr:to>
          <xdr:col>6</xdr:col>
          <xdr:colOff>19050</xdr:colOff>
          <xdr:row>39</xdr:row>
          <xdr:rowOff>28575</xdr:rowOff>
        </xdr:to>
        <xdr:sp macro="" textlink="">
          <xdr:nvSpPr>
            <xdr:cNvPr id="2285" name="Check Box 237" hidden="1">
              <a:extLst>
                <a:ext uri="{63B3BB69-23CF-44E3-9099-C40C66FF867C}">
                  <a14:compatExt spid="_x0000_s2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38</xdr:row>
          <xdr:rowOff>0</xdr:rowOff>
        </xdr:from>
        <xdr:to>
          <xdr:col>6</xdr:col>
          <xdr:colOff>19050</xdr:colOff>
          <xdr:row>39</xdr:row>
          <xdr:rowOff>28575</xdr:rowOff>
        </xdr:to>
        <xdr:sp macro="" textlink="">
          <xdr:nvSpPr>
            <xdr:cNvPr id="2286" name="Check Box 238" hidden="1">
              <a:extLst>
                <a:ext uri="{63B3BB69-23CF-44E3-9099-C40C66FF867C}">
                  <a14:compatExt spid="_x0000_s2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0</xdr:rowOff>
        </xdr:from>
        <xdr:to>
          <xdr:col>6</xdr:col>
          <xdr:colOff>19050</xdr:colOff>
          <xdr:row>40</xdr:row>
          <xdr:rowOff>28575</xdr:rowOff>
        </xdr:to>
        <xdr:sp macro="" textlink="">
          <xdr:nvSpPr>
            <xdr:cNvPr id="2287" name="Check Box 239" hidden="1">
              <a:extLst>
                <a:ext uri="{63B3BB69-23CF-44E3-9099-C40C66FF867C}">
                  <a14:compatExt spid="_x0000_s2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39</xdr:row>
          <xdr:rowOff>0</xdr:rowOff>
        </xdr:from>
        <xdr:to>
          <xdr:col>6</xdr:col>
          <xdr:colOff>19050</xdr:colOff>
          <xdr:row>40</xdr:row>
          <xdr:rowOff>28575</xdr:rowOff>
        </xdr:to>
        <xdr:sp macro="" textlink="">
          <xdr:nvSpPr>
            <xdr:cNvPr id="2288" name="Check Box 240" hidden="1">
              <a:extLst>
                <a:ext uri="{63B3BB69-23CF-44E3-9099-C40C66FF867C}">
                  <a14:compatExt spid="_x0000_s2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0</xdr:rowOff>
        </xdr:from>
        <xdr:to>
          <xdr:col>6</xdr:col>
          <xdr:colOff>19050</xdr:colOff>
          <xdr:row>41</xdr:row>
          <xdr:rowOff>28575</xdr:rowOff>
        </xdr:to>
        <xdr:sp macro="" textlink="">
          <xdr:nvSpPr>
            <xdr:cNvPr id="2289" name="Check Box 241" hidden="1">
              <a:extLst>
                <a:ext uri="{63B3BB69-23CF-44E3-9099-C40C66FF867C}">
                  <a14:compatExt spid="_x0000_s2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40</xdr:row>
          <xdr:rowOff>0</xdr:rowOff>
        </xdr:from>
        <xdr:to>
          <xdr:col>6</xdr:col>
          <xdr:colOff>19050</xdr:colOff>
          <xdr:row>41</xdr:row>
          <xdr:rowOff>28575</xdr:rowOff>
        </xdr:to>
        <xdr:sp macro="" textlink="">
          <xdr:nvSpPr>
            <xdr:cNvPr id="2290" name="Check Box 242" hidden="1">
              <a:extLst>
                <a:ext uri="{63B3BB69-23CF-44E3-9099-C40C66FF867C}">
                  <a14:compatExt spid="_x0000_s2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0</xdr:rowOff>
        </xdr:from>
        <xdr:to>
          <xdr:col>12</xdr:col>
          <xdr:colOff>19050</xdr:colOff>
          <xdr:row>38</xdr:row>
          <xdr:rowOff>28575</xdr:rowOff>
        </xdr:to>
        <xdr:sp macro="" textlink="">
          <xdr:nvSpPr>
            <xdr:cNvPr id="2291" name="Check Box 243" hidden="1">
              <a:extLst>
                <a:ext uri="{63B3BB69-23CF-44E3-9099-C40C66FF867C}">
                  <a14:compatExt spid="_x0000_s2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37</xdr:row>
          <xdr:rowOff>0</xdr:rowOff>
        </xdr:from>
        <xdr:to>
          <xdr:col>12</xdr:col>
          <xdr:colOff>19050</xdr:colOff>
          <xdr:row>38</xdr:row>
          <xdr:rowOff>28575</xdr:rowOff>
        </xdr:to>
        <xdr:sp macro="" textlink="">
          <xdr:nvSpPr>
            <xdr:cNvPr id="2292" name="Check Box 244" hidden="1">
              <a:extLst>
                <a:ext uri="{63B3BB69-23CF-44E3-9099-C40C66FF867C}">
                  <a14:compatExt spid="_x0000_s2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38</xdr:row>
          <xdr:rowOff>0</xdr:rowOff>
        </xdr:from>
        <xdr:to>
          <xdr:col>12</xdr:col>
          <xdr:colOff>19050</xdr:colOff>
          <xdr:row>39</xdr:row>
          <xdr:rowOff>28575</xdr:rowOff>
        </xdr:to>
        <xdr:sp macro="" textlink="">
          <xdr:nvSpPr>
            <xdr:cNvPr id="2293" name="Check Box 245" hidden="1">
              <a:extLst>
                <a:ext uri="{63B3BB69-23CF-44E3-9099-C40C66FF867C}">
                  <a14:compatExt spid="_x0000_s2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38</xdr:row>
          <xdr:rowOff>0</xdr:rowOff>
        </xdr:from>
        <xdr:to>
          <xdr:col>12</xdr:col>
          <xdr:colOff>19050</xdr:colOff>
          <xdr:row>39</xdr:row>
          <xdr:rowOff>28575</xdr:rowOff>
        </xdr:to>
        <xdr:sp macro="" textlink="">
          <xdr:nvSpPr>
            <xdr:cNvPr id="2294" name="Check Box 246" hidden="1">
              <a:extLst>
                <a:ext uri="{63B3BB69-23CF-44E3-9099-C40C66FF867C}">
                  <a14:compatExt spid="_x0000_s2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0</xdr:rowOff>
        </xdr:from>
        <xdr:to>
          <xdr:col>12</xdr:col>
          <xdr:colOff>19050</xdr:colOff>
          <xdr:row>40</xdr:row>
          <xdr:rowOff>28575</xdr:rowOff>
        </xdr:to>
        <xdr:sp macro="" textlink="">
          <xdr:nvSpPr>
            <xdr:cNvPr id="2295" name="Check Box 247" hidden="1">
              <a:extLst>
                <a:ext uri="{63B3BB69-23CF-44E3-9099-C40C66FF867C}">
                  <a14:compatExt spid="_x0000_s2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39</xdr:row>
          <xdr:rowOff>0</xdr:rowOff>
        </xdr:from>
        <xdr:to>
          <xdr:col>12</xdr:col>
          <xdr:colOff>19050</xdr:colOff>
          <xdr:row>40</xdr:row>
          <xdr:rowOff>28575</xdr:rowOff>
        </xdr:to>
        <xdr:sp macro="" textlink="">
          <xdr:nvSpPr>
            <xdr:cNvPr id="2296" name="Check Box 248" hidden="1">
              <a:extLst>
                <a:ext uri="{63B3BB69-23CF-44E3-9099-C40C66FF867C}">
                  <a14:compatExt spid="_x0000_s2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0</xdr:rowOff>
        </xdr:from>
        <xdr:to>
          <xdr:col>12</xdr:col>
          <xdr:colOff>19050</xdr:colOff>
          <xdr:row>41</xdr:row>
          <xdr:rowOff>28575</xdr:rowOff>
        </xdr:to>
        <xdr:sp macro="" textlink="">
          <xdr:nvSpPr>
            <xdr:cNvPr id="2297" name="Check Box 249" hidden="1">
              <a:extLst>
                <a:ext uri="{63B3BB69-23CF-44E3-9099-C40C66FF867C}">
                  <a14:compatExt spid="_x0000_s2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40</xdr:row>
          <xdr:rowOff>0</xdr:rowOff>
        </xdr:from>
        <xdr:to>
          <xdr:col>12</xdr:col>
          <xdr:colOff>19050</xdr:colOff>
          <xdr:row>41</xdr:row>
          <xdr:rowOff>28575</xdr:rowOff>
        </xdr:to>
        <xdr:sp macro="" textlink="">
          <xdr:nvSpPr>
            <xdr:cNvPr id="2298" name="Check Box 250" hidden="1">
              <a:extLst>
                <a:ext uri="{63B3BB69-23CF-44E3-9099-C40C66FF867C}">
                  <a14:compatExt spid="_x0000_s2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37</xdr:row>
          <xdr:rowOff>0</xdr:rowOff>
        </xdr:from>
        <xdr:to>
          <xdr:col>14</xdr:col>
          <xdr:colOff>19050</xdr:colOff>
          <xdr:row>38</xdr:row>
          <xdr:rowOff>28575</xdr:rowOff>
        </xdr:to>
        <xdr:sp macro="" textlink="">
          <xdr:nvSpPr>
            <xdr:cNvPr id="2299" name="Check Box 251" hidden="1">
              <a:extLst>
                <a:ext uri="{63B3BB69-23CF-44E3-9099-C40C66FF867C}">
                  <a14:compatExt spid="_x0000_s2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37</xdr:row>
          <xdr:rowOff>0</xdr:rowOff>
        </xdr:from>
        <xdr:to>
          <xdr:col>14</xdr:col>
          <xdr:colOff>19050</xdr:colOff>
          <xdr:row>38</xdr:row>
          <xdr:rowOff>28575</xdr:rowOff>
        </xdr:to>
        <xdr:sp macro="" textlink="">
          <xdr:nvSpPr>
            <xdr:cNvPr id="2300" name="Check Box 252" hidden="1">
              <a:extLst>
                <a:ext uri="{63B3BB69-23CF-44E3-9099-C40C66FF867C}">
                  <a14:compatExt spid="_x0000_s2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38</xdr:row>
          <xdr:rowOff>0</xdr:rowOff>
        </xdr:from>
        <xdr:to>
          <xdr:col>14</xdr:col>
          <xdr:colOff>19050</xdr:colOff>
          <xdr:row>39</xdr:row>
          <xdr:rowOff>28575</xdr:rowOff>
        </xdr:to>
        <xdr:sp macro="" textlink="">
          <xdr:nvSpPr>
            <xdr:cNvPr id="2301" name="Check Box 253" hidden="1">
              <a:extLst>
                <a:ext uri="{63B3BB69-23CF-44E3-9099-C40C66FF867C}">
                  <a14:compatExt spid="_x0000_s2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38</xdr:row>
          <xdr:rowOff>0</xdr:rowOff>
        </xdr:from>
        <xdr:to>
          <xdr:col>14</xdr:col>
          <xdr:colOff>19050</xdr:colOff>
          <xdr:row>39</xdr:row>
          <xdr:rowOff>28575</xdr:rowOff>
        </xdr:to>
        <xdr:sp macro="" textlink="">
          <xdr:nvSpPr>
            <xdr:cNvPr id="2302" name="Check Box 254" hidden="1">
              <a:extLst>
                <a:ext uri="{63B3BB69-23CF-44E3-9099-C40C66FF867C}">
                  <a14:compatExt spid="_x0000_s2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39</xdr:row>
          <xdr:rowOff>0</xdr:rowOff>
        </xdr:from>
        <xdr:to>
          <xdr:col>14</xdr:col>
          <xdr:colOff>19050</xdr:colOff>
          <xdr:row>40</xdr:row>
          <xdr:rowOff>28575</xdr:rowOff>
        </xdr:to>
        <xdr:sp macro="" textlink="">
          <xdr:nvSpPr>
            <xdr:cNvPr id="2303" name="Check Box 255" hidden="1">
              <a:extLst>
                <a:ext uri="{63B3BB69-23CF-44E3-9099-C40C66FF867C}">
                  <a14:compatExt spid="_x0000_s2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39</xdr:row>
          <xdr:rowOff>0</xdr:rowOff>
        </xdr:from>
        <xdr:to>
          <xdr:col>14</xdr:col>
          <xdr:colOff>19050</xdr:colOff>
          <xdr:row>40</xdr:row>
          <xdr:rowOff>28575</xdr:rowOff>
        </xdr:to>
        <xdr:sp macro="" textlink="">
          <xdr:nvSpPr>
            <xdr:cNvPr id="2304" name="Check Box 256" hidden="1">
              <a:extLst>
                <a:ext uri="{63B3BB69-23CF-44E3-9099-C40C66FF867C}">
                  <a14:compatExt spid="_x0000_s2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40</xdr:row>
          <xdr:rowOff>0</xdr:rowOff>
        </xdr:from>
        <xdr:to>
          <xdr:col>14</xdr:col>
          <xdr:colOff>19050</xdr:colOff>
          <xdr:row>41</xdr:row>
          <xdr:rowOff>28575</xdr:rowOff>
        </xdr:to>
        <xdr:sp macro="" textlink="">
          <xdr:nvSpPr>
            <xdr:cNvPr id="2305" name="Check Box 257" hidden="1">
              <a:extLst>
                <a:ext uri="{63B3BB69-23CF-44E3-9099-C40C66FF867C}">
                  <a14:compatExt spid="_x0000_s2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40</xdr:row>
          <xdr:rowOff>0</xdr:rowOff>
        </xdr:from>
        <xdr:to>
          <xdr:col>14</xdr:col>
          <xdr:colOff>19050</xdr:colOff>
          <xdr:row>41</xdr:row>
          <xdr:rowOff>28575</xdr:rowOff>
        </xdr:to>
        <xdr:sp macro="" textlink="">
          <xdr:nvSpPr>
            <xdr:cNvPr id="2306" name="Check Box 258" hidden="1">
              <a:extLst>
                <a:ext uri="{63B3BB69-23CF-44E3-9099-C40C66FF867C}">
                  <a14:compatExt spid="_x0000_s2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0</xdr:rowOff>
        </xdr:from>
        <xdr:to>
          <xdr:col>4</xdr:col>
          <xdr:colOff>19050</xdr:colOff>
          <xdr:row>43</xdr:row>
          <xdr:rowOff>28575</xdr:rowOff>
        </xdr:to>
        <xdr:sp macro="" textlink="">
          <xdr:nvSpPr>
            <xdr:cNvPr id="2307" name="Check Box 259" hidden="1">
              <a:extLst>
                <a:ext uri="{63B3BB69-23CF-44E3-9099-C40C66FF867C}">
                  <a14:compatExt spid="_x0000_s2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0</xdr:rowOff>
        </xdr:from>
        <xdr:to>
          <xdr:col>4</xdr:col>
          <xdr:colOff>19050</xdr:colOff>
          <xdr:row>43</xdr:row>
          <xdr:rowOff>28575</xdr:rowOff>
        </xdr:to>
        <xdr:sp macro="" textlink="">
          <xdr:nvSpPr>
            <xdr:cNvPr id="2308" name="Check Box 260" hidden="1">
              <a:extLst>
                <a:ext uri="{63B3BB69-23CF-44E3-9099-C40C66FF867C}">
                  <a14:compatExt spid="_x0000_s2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0</xdr:rowOff>
        </xdr:from>
        <xdr:to>
          <xdr:col>4</xdr:col>
          <xdr:colOff>19050</xdr:colOff>
          <xdr:row>43</xdr:row>
          <xdr:rowOff>28575</xdr:rowOff>
        </xdr:to>
        <xdr:sp macro="" textlink="">
          <xdr:nvSpPr>
            <xdr:cNvPr id="2309" name="Check Box 261" hidden="1">
              <a:extLst>
                <a:ext uri="{63B3BB69-23CF-44E3-9099-C40C66FF867C}">
                  <a14:compatExt spid="_x0000_s2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42</xdr:row>
          <xdr:rowOff>0</xdr:rowOff>
        </xdr:from>
        <xdr:to>
          <xdr:col>4</xdr:col>
          <xdr:colOff>19050</xdr:colOff>
          <xdr:row>43</xdr:row>
          <xdr:rowOff>28575</xdr:rowOff>
        </xdr:to>
        <xdr:sp macro="" textlink="">
          <xdr:nvSpPr>
            <xdr:cNvPr id="2310" name="Check Box 262" hidden="1">
              <a:extLst>
                <a:ext uri="{63B3BB69-23CF-44E3-9099-C40C66FF867C}">
                  <a14:compatExt spid="_x0000_s2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43</xdr:row>
          <xdr:rowOff>0</xdr:rowOff>
        </xdr:from>
        <xdr:to>
          <xdr:col>4</xdr:col>
          <xdr:colOff>19050</xdr:colOff>
          <xdr:row>44</xdr:row>
          <xdr:rowOff>28575</xdr:rowOff>
        </xdr:to>
        <xdr:sp macro="" textlink="">
          <xdr:nvSpPr>
            <xdr:cNvPr id="2311" name="Check Box 263" hidden="1">
              <a:extLst>
                <a:ext uri="{63B3BB69-23CF-44E3-9099-C40C66FF867C}">
                  <a14:compatExt spid="_x0000_s2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43</xdr:row>
          <xdr:rowOff>0</xdr:rowOff>
        </xdr:from>
        <xdr:to>
          <xdr:col>4</xdr:col>
          <xdr:colOff>19050</xdr:colOff>
          <xdr:row>44</xdr:row>
          <xdr:rowOff>28575</xdr:rowOff>
        </xdr:to>
        <xdr:sp macro="" textlink="">
          <xdr:nvSpPr>
            <xdr:cNvPr id="2312" name="Check Box 264" hidden="1">
              <a:extLst>
                <a:ext uri="{63B3BB69-23CF-44E3-9099-C40C66FF867C}">
                  <a14:compatExt spid="_x0000_s2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44</xdr:row>
          <xdr:rowOff>0</xdr:rowOff>
        </xdr:from>
        <xdr:to>
          <xdr:col>4</xdr:col>
          <xdr:colOff>19050</xdr:colOff>
          <xdr:row>45</xdr:row>
          <xdr:rowOff>28575</xdr:rowOff>
        </xdr:to>
        <xdr:sp macro="" textlink="">
          <xdr:nvSpPr>
            <xdr:cNvPr id="2313" name="Check Box 265" hidden="1">
              <a:extLst>
                <a:ext uri="{63B3BB69-23CF-44E3-9099-C40C66FF867C}">
                  <a14:compatExt spid="_x0000_s2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44</xdr:row>
          <xdr:rowOff>0</xdr:rowOff>
        </xdr:from>
        <xdr:to>
          <xdr:col>4</xdr:col>
          <xdr:colOff>19050</xdr:colOff>
          <xdr:row>45</xdr:row>
          <xdr:rowOff>28575</xdr:rowOff>
        </xdr:to>
        <xdr:sp macro="" textlink="">
          <xdr:nvSpPr>
            <xdr:cNvPr id="2314" name="Check Box 266" hidden="1">
              <a:extLst>
                <a:ext uri="{63B3BB69-23CF-44E3-9099-C40C66FF867C}">
                  <a14:compatExt spid="_x0000_s2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</xdr:row>
          <xdr:rowOff>0</xdr:rowOff>
        </xdr:from>
        <xdr:to>
          <xdr:col>4</xdr:col>
          <xdr:colOff>19050</xdr:colOff>
          <xdr:row>46</xdr:row>
          <xdr:rowOff>28575</xdr:rowOff>
        </xdr:to>
        <xdr:sp macro="" textlink="">
          <xdr:nvSpPr>
            <xdr:cNvPr id="2315" name="Check Box 267" hidden="1">
              <a:extLst>
                <a:ext uri="{63B3BB69-23CF-44E3-9099-C40C66FF867C}">
                  <a14:compatExt spid="_x0000_s2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45</xdr:row>
          <xdr:rowOff>0</xdr:rowOff>
        </xdr:from>
        <xdr:to>
          <xdr:col>4</xdr:col>
          <xdr:colOff>19050</xdr:colOff>
          <xdr:row>46</xdr:row>
          <xdr:rowOff>28575</xdr:rowOff>
        </xdr:to>
        <xdr:sp macro="" textlink="">
          <xdr:nvSpPr>
            <xdr:cNvPr id="2316" name="Check Box 268" hidden="1">
              <a:extLst>
                <a:ext uri="{63B3BB69-23CF-44E3-9099-C40C66FF867C}">
                  <a14:compatExt spid="_x0000_s2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0</xdr:rowOff>
        </xdr:from>
        <xdr:to>
          <xdr:col>6</xdr:col>
          <xdr:colOff>19050</xdr:colOff>
          <xdr:row>43</xdr:row>
          <xdr:rowOff>28575</xdr:rowOff>
        </xdr:to>
        <xdr:sp macro="" textlink="">
          <xdr:nvSpPr>
            <xdr:cNvPr id="2317" name="Check Box 269" hidden="1">
              <a:extLst>
                <a:ext uri="{63B3BB69-23CF-44E3-9099-C40C66FF867C}">
                  <a14:compatExt spid="_x0000_s2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42</xdr:row>
          <xdr:rowOff>0</xdr:rowOff>
        </xdr:from>
        <xdr:to>
          <xdr:col>6</xdr:col>
          <xdr:colOff>19050</xdr:colOff>
          <xdr:row>43</xdr:row>
          <xdr:rowOff>28575</xdr:rowOff>
        </xdr:to>
        <xdr:sp macro="" textlink="">
          <xdr:nvSpPr>
            <xdr:cNvPr id="2318" name="Check Box 270" hidden="1">
              <a:extLst>
                <a:ext uri="{63B3BB69-23CF-44E3-9099-C40C66FF867C}">
                  <a14:compatExt spid="_x0000_s2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43</xdr:row>
          <xdr:rowOff>0</xdr:rowOff>
        </xdr:from>
        <xdr:to>
          <xdr:col>6</xdr:col>
          <xdr:colOff>19050</xdr:colOff>
          <xdr:row>44</xdr:row>
          <xdr:rowOff>28575</xdr:rowOff>
        </xdr:to>
        <xdr:sp macro="" textlink="">
          <xdr:nvSpPr>
            <xdr:cNvPr id="2319" name="Check Box 271" hidden="1">
              <a:extLst>
                <a:ext uri="{63B3BB69-23CF-44E3-9099-C40C66FF867C}">
                  <a14:compatExt spid="_x0000_s2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43</xdr:row>
          <xdr:rowOff>0</xdr:rowOff>
        </xdr:from>
        <xdr:to>
          <xdr:col>6</xdr:col>
          <xdr:colOff>19050</xdr:colOff>
          <xdr:row>44</xdr:row>
          <xdr:rowOff>28575</xdr:rowOff>
        </xdr:to>
        <xdr:sp macro="" textlink="">
          <xdr:nvSpPr>
            <xdr:cNvPr id="2320" name="Check Box 272" hidden="1">
              <a:extLst>
                <a:ext uri="{63B3BB69-23CF-44E3-9099-C40C66FF867C}">
                  <a14:compatExt spid="_x0000_s2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44</xdr:row>
          <xdr:rowOff>0</xdr:rowOff>
        </xdr:from>
        <xdr:to>
          <xdr:col>6</xdr:col>
          <xdr:colOff>19050</xdr:colOff>
          <xdr:row>45</xdr:row>
          <xdr:rowOff>28575</xdr:rowOff>
        </xdr:to>
        <xdr:sp macro="" textlink="">
          <xdr:nvSpPr>
            <xdr:cNvPr id="2321" name="Check Box 273" hidden="1">
              <a:extLst>
                <a:ext uri="{63B3BB69-23CF-44E3-9099-C40C66FF867C}">
                  <a14:compatExt spid="_x0000_s2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44</xdr:row>
          <xdr:rowOff>0</xdr:rowOff>
        </xdr:from>
        <xdr:to>
          <xdr:col>6</xdr:col>
          <xdr:colOff>19050</xdr:colOff>
          <xdr:row>45</xdr:row>
          <xdr:rowOff>28575</xdr:rowOff>
        </xdr:to>
        <xdr:sp macro="" textlink="">
          <xdr:nvSpPr>
            <xdr:cNvPr id="2322" name="Check Box 274" hidden="1">
              <a:extLst>
                <a:ext uri="{63B3BB69-23CF-44E3-9099-C40C66FF867C}">
                  <a14:compatExt spid="_x0000_s2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45</xdr:row>
          <xdr:rowOff>0</xdr:rowOff>
        </xdr:from>
        <xdr:to>
          <xdr:col>6</xdr:col>
          <xdr:colOff>19050</xdr:colOff>
          <xdr:row>46</xdr:row>
          <xdr:rowOff>28575</xdr:rowOff>
        </xdr:to>
        <xdr:sp macro="" textlink="">
          <xdr:nvSpPr>
            <xdr:cNvPr id="2323" name="Check Box 275" hidden="1">
              <a:extLst>
                <a:ext uri="{63B3BB69-23CF-44E3-9099-C40C66FF867C}">
                  <a14:compatExt spid="_x0000_s2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45</xdr:row>
          <xdr:rowOff>0</xdr:rowOff>
        </xdr:from>
        <xdr:to>
          <xdr:col>6</xdr:col>
          <xdr:colOff>19050</xdr:colOff>
          <xdr:row>46</xdr:row>
          <xdr:rowOff>28575</xdr:rowOff>
        </xdr:to>
        <xdr:sp macro="" textlink="">
          <xdr:nvSpPr>
            <xdr:cNvPr id="2324" name="Check Box 276" hidden="1">
              <a:extLst>
                <a:ext uri="{63B3BB69-23CF-44E3-9099-C40C66FF867C}">
                  <a14:compatExt spid="_x0000_s2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42</xdr:row>
          <xdr:rowOff>0</xdr:rowOff>
        </xdr:from>
        <xdr:to>
          <xdr:col>12</xdr:col>
          <xdr:colOff>19050</xdr:colOff>
          <xdr:row>43</xdr:row>
          <xdr:rowOff>28575</xdr:rowOff>
        </xdr:to>
        <xdr:sp macro="" textlink="">
          <xdr:nvSpPr>
            <xdr:cNvPr id="2325" name="Check Box 277" hidden="1">
              <a:extLst>
                <a:ext uri="{63B3BB69-23CF-44E3-9099-C40C66FF867C}">
                  <a14:compatExt spid="_x0000_s2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42</xdr:row>
          <xdr:rowOff>0</xdr:rowOff>
        </xdr:from>
        <xdr:to>
          <xdr:col>12</xdr:col>
          <xdr:colOff>19050</xdr:colOff>
          <xdr:row>43</xdr:row>
          <xdr:rowOff>28575</xdr:rowOff>
        </xdr:to>
        <xdr:sp macro="" textlink="">
          <xdr:nvSpPr>
            <xdr:cNvPr id="2326" name="Check Box 278" hidden="1">
              <a:extLst>
                <a:ext uri="{63B3BB69-23CF-44E3-9099-C40C66FF867C}">
                  <a14:compatExt spid="_x0000_s2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43</xdr:row>
          <xdr:rowOff>0</xdr:rowOff>
        </xdr:from>
        <xdr:to>
          <xdr:col>12</xdr:col>
          <xdr:colOff>19050</xdr:colOff>
          <xdr:row>44</xdr:row>
          <xdr:rowOff>28575</xdr:rowOff>
        </xdr:to>
        <xdr:sp macro="" textlink="">
          <xdr:nvSpPr>
            <xdr:cNvPr id="2327" name="Check Box 279" hidden="1">
              <a:extLst>
                <a:ext uri="{63B3BB69-23CF-44E3-9099-C40C66FF867C}">
                  <a14:compatExt spid="_x0000_s2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43</xdr:row>
          <xdr:rowOff>0</xdr:rowOff>
        </xdr:from>
        <xdr:to>
          <xdr:col>12</xdr:col>
          <xdr:colOff>19050</xdr:colOff>
          <xdr:row>44</xdr:row>
          <xdr:rowOff>28575</xdr:rowOff>
        </xdr:to>
        <xdr:sp macro="" textlink="">
          <xdr:nvSpPr>
            <xdr:cNvPr id="2328" name="Check Box 280" hidden="1">
              <a:extLst>
                <a:ext uri="{63B3BB69-23CF-44E3-9099-C40C66FF867C}">
                  <a14:compatExt spid="_x0000_s2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44</xdr:row>
          <xdr:rowOff>0</xdr:rowOff>
        </xdr:from>
        <xdr:to>
          <xdr:col>12</xdr:col>
          <xdr:colOff>19050</xdr:colOff>
          <xdr:row>45</xdr:row>
          <xdr:rowOff>28575</xdr:rowOff>
        </xdr:to>
        <xdr:sp macro="" textlink="">
          <xdr:nvSpPr>
            <xdr:cNvPr id="2329" name="Check Box 281" hidden="1">
              <a:extLst>
                <a:ext uri="{63B3BB69-23CF-44E3-9099-C40C66FF867C}">
                  <a14:compatExt spid="_x0000_s2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44</xdr:row>
          <xdr:rowOff>0</xdr:rowOff>
        </xdr:from>
        <xdr:to>
          <xdr:col>12</xdr:col>
          <xdr:colOff>19050</xdr:colOff>
          <xdr:row>45</xdr:row>
          <xdr:rowOff>28575</xdr:rowOff>
        </xdr:to>
        <xdr:sp macro="" textlink="">
          <xdr:nvSpPr>
            <xdr:cNvPr id="2330" name="Check Box 282" hidden="1">
              <a:extLst>
                <a:ext uri="{63B3BB69-23CF-44E3-9099-C40C66FF867C}">
                  <a14:compatExt spid="_x0000_s2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45</xdr:row>
          <xdr:rowOff>0</xdr:rowOff>
        </xdr:from>
        <xdr:to>
          <xdr:col>12</xdr:col>
          <xdr:colOff>19050</xdr:colOff>
          <xdr:row>46</xdr:row>
          <xdr:rowOff>28575</xdr:rowOff>
        </xdr:to>
        <xdr:sp macro="" textlink="">
          <xdr:nvSpPr>
            <xdr:cNvPr id="2331" name="Check Box 283" hidden="1">
              <a:extLst>
                <a:ext uri="{63B3BB69-23CF-44E3-9099-C40C66FF867C}">
                  <a14:compatExt spid="_x0000_s2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45</xdr:row>
          <xdr:rowOff>0</xdr:rowOff>
        </xdr:from>
        <xdr:to>
          <xdr:col>12</xdr:col>
          <xdr:colOff>19050</xdr:colOff>
          <xdr:row>46</xdr:row>
          <xdr:rowOff>28575</xdr:rowOff>
        </xdr:to>
        <xdr:sp macro="" textlink="">
          <xdr:nvSpPr>
            <xdr:cNvPr id="2332" name="Check Box 284" hidden="1">
              <a:extLst>
                <a:ext uri="{63B3BB69-23CF-44E3-9099-C40C66FF867C}">
                  <a14:compatExt spid="_x0000_s2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42</xdr:row>
          <xdr:rowOff>0</xdr:rowOff>
        </xdr:from>
        <xdr:to>
          <xdr:col>14</xdr:col>
          <xdr:colOff>19050</xdr:colOff>
          <xdr:row>43</xdr:row>
          <xdr:rowOff>28575</xdr:rowOff>
        </xdr:to>
        <xdr:sp macro="" textlink="">
          <xdr:nvSpPr>
            <xdr:cNvPr id="2333" name="Check Box 285" hidden="1">
              <a:extLst>
                <a:ext uri="{63B3BB69-23CF-44E3-9099-C40C66FF867C}">
                  <a14:compatExt spid="_x0000_s2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42</xdr:row>
          <xdr:rowOff>0</xdr:rowOff>
        </xdr:from>
        <xdr:to>
          <xdr:col>14</xdr:col>
          <xdr:colOff>19050</xdr:colOff>
          <xdr:row>43</xdr:row>
          <xdr:rowOff>28575</xdr:rowOff>
        </xdr:to>
        <xdr:sp macro="" textlink="">
          <xdr:nvSpPr>
            <xdr:cNvPr id="2334" name="Check Box 286" hidden="1">
              <a:extLst>
                <a:ext uri="{63B3BB69-23CF-44E3-9099-C40C66FF867C}">
                  <a14:compatExt spid="_x0000_s2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43</xdr:row>
          <xdr:rowOff>0</xdr:rowOff>
        </xdr:from>
        <xdr:to>
          <xdr:col>14</xdr:col>
          <xdr:colOff>19050</xdr:colOff>
          <xdr:row>44</xdr:row>
          <xdr:rowOff>28575</xdr:rowOff>
        </xdr:to>
        <xdr:sp macro="" textlink="">
          <xdr:nvSpPr>
            <xdr:cNvPr id="2335" name="Check Box 287" hidden="1">
              <a:extLst>
                <a:ext uri="{63B3BB69-23CF-44E3-9099-C40C66FF867C}">
                  <a14:compatExt spid="_x0000_s2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43</xdr:row>
          <xdr:rowOff>0</xdr:rowOff>
        </xdr:from>
        <xdr:to>
          <xdr:col>14</xdr:col>
          <xdr:colOff>19050</xdr:colOff>
          <xdr:row>44</xdr:row>
          <xdr:rowOff>28575</xdr:rowOff>
        </xdr:to>
        <xdr:sp macro="" textlink="">
          <xdr:nvSpPr>
            <xdr:cNvPr id="2336" name="Check Box 288" hidden="1">
              <a:extLst>
                <a:ext uri="{63B3BB69-23CF-44E3-9099-C40C66FF867C}">
                  <a14:compatExt spid="_x0000_s2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44</xdr:row>
          <xdr:rowOff>0</xdr:rowOff>
        </xdr:from>
        <xdr:to>
          <xdr:col>14</xdr:col>
          <xdr:colOff>19050</xdr:colOff>
          <xdr:row>45</xdr:row>
          <xdr:rowOff>28575</xdr:rowOff>
        </xdr:to>
        <xdr:sp macro="" textlink="">
          <xdr:nvSpPr>
            <xdr:cNvPr id="2337" name="Check Box 289" hidden="1">
              <a:extLst>
                <a:ext uri="{63B3BB69-23CF-44E3-9099-C40C66FF867C}">
                  <a14:compatExt spid="_x0000_s2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44</xdr:row>
          <xdr:rowOff>0</xdr:rowOff>
        </xdr:from>
        <xdr:to>
          <xdr:col>14</xdr:col>
          <xdr:colOff>19050</xdr:colOff>
          <xdr:row>45</xdr:row>
          <xdr:rowOff>28575</xdr:rowOff>
        </xdr:to>
        <xdr:sp macro="" textlink="">
          <xdr:nvSpPr>
            <xdr:cNvPr id="2338" name="Check Box 290" hidden="1">
              <a:extLst>
                <a:ext uri="{63B3BB69-23CF-44E3-9099-C40C66FF867C}">
                  <a14:compatExt spid="_x0000_s2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45</xdr:row>
          <xdr:rowOff>0</xdr:rowOff>
        </xdr:from>
        <xdr:to>
          <xdr:col>14</xdr:col>
          <xdr:colOff>19050</xdr:colOff>
          <xdr:row>46</xdr:row>
          <xdr:rowOff>28575</xdr:rowOff>
        </xdr:to>
        <xdr:sp macro="" textlink="">
          <xdr:nvSpPr>
            <xdr:cNvPr id="2339" name="Check Box 291" hidden="1">
              <a:extLst>
                <a:ext uri="{63B3BB69-23CF-44E3-9099-C40C66FF867C}">
                  <a14:compatExt spid="_x0000_s2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45</xdr:row>
          <xdr:rowOff>0</xdr:rowOff>
        </xdr:from>
        <xdr:to>
          <xdr:col>14</xdr:col>
          <xdr:colOff>19050</xdr:colOff>
          <xdr:row>46</xdr:row>
          <xdr:rowOff>28575</xdr:rowOff>
        </xdr:to>
        <xdr:sp macro="" textlink="">
          <xdr:nvSpPr>
            <xdr:cNvPr id="2340" name="Check Box 292" hidden="1">
              <a:extLst>
                <a:ext uri="{63B3BB69-23CF-44E3-9099-C40C66FF867C}">
                  <a14:compatExt spid="_x0000_s2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0</xdr:rowOff>
        </xdr:from>
        <xdr:to>
          <xdr:col>4</xdr:col>
          <xdr:colOff>19050</xdr:colOff>
          <xdr:row>48</xdr:row>
          <xdr:rowOff>28575</xdr:rowOff>
        </xdr:to>
        <xdr:sp macro="" textlink="">
          <xdr:nvSpPr>
            <xdr:cNvPr id="2341" name="Check Box 293" hidden="1">
              <a:extLst>
                <a:ext uri="{63B3BB69-23CF-44E3-9099-C40C66FF867C}">
                  <a14:compatExt spid="_x0000_s2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0</xdr:rowOff>
        </xdr:from>
        <xdr:to>
          <xdr:col>4</xdr:col>
          <xdr:colOff>19050</xdr:colOff>
          <xdr:row>48</xdr:row>
          <xdr:rowOff>28575</xdr:rowOff>
        </xdr:to>
        <xdr:sp macro="" textlink="">
          <xdr:nvSpPr>
            <xdr:cNvPr id="2342" name="Check Box 294" hidden="1">
              <a:extLst>
                <a:ext uri="{63B3BB69-23CF-44E3-9099-C40C66FF867C}">
                  <a14:compatExt spid="_x0000_s2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0</xdr:rowOff>
        </xdr:from>
        <xdr:to>
          <xdr:col>4</xdr:col>
          <xdr:colOff>19050</xdr:colOff>
          <xdr:row>48</xdr:row>
          <xdr:rowOff>28575</xdr:rowOff>
        </xdr:to>
        <xdr:sp macro="" textlink="">
          <xdr:nvSpPr>
            <xdr:cNvPr id="2343" name="Check Box 295" hidden="1">
              <a:extLst>
                <a:ext uri="{63B3BB69-23CF-44E3-9099-C40C66FF867C}">
                  <a14:compatExt spid="_x0000_s2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47</xdr:row>
          <xdr:rowOff>0</xdr:rowOff>
        </xdr:from>
        <xdr:to>
          <xdr:col>4</xdr:col>
          <xdr:colOff>19050</xdr:colOff>
          <xdr:row>48</xdr:row>
          <xdr:rowOff>28575</xdr:rowOff>
        </xdr:to>
        <xdr:sp macro="" textlink="">
          <xdr:nvSpPr>
            <xdr:cNvPr id="2344" name="Check Box 296" hidden="1">
              <a:extLst>
                <a:ext uri="{63B3BB69-23CF-44E3-9099-C40C66FF867C}">
                  <a14:compatExt spid="_x0000_s2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48</xdr:row>
          <xdr:rowOff>0</xdr:rowOff>
        </xdr:from>
        <xdr:to>
          <xdr:col>4</xdr:col>
          <xdr:colOff>19050</xdr:colOff>
          <xdr:row>49</xdr:row>
          <xdr:rowOff>28575</xdr:rowOff>
        </xdr:to>
        <xdr:sp macro="" textlink="">
          <xdr:nvSpPr>
            <xdr:cNvPr id="2345" name="Check Box 297" hidden="1">
              <a:extLst>
                <a:ext uri="{63B3BB69-23CF-44E3-9099-C40C66FF867C}">
                  <a14:compatExt spid="_x0000_s2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48</xdr:row>
          <xdr:rowOff>0</xdr:rowOff>
        </xdr:from>
        <xdr:to>
          <xdr:col>4</xdr:col>
          <xdr:colOff>19050</xdr:colOff>
          <xdr:row>49</xdr:row>
          <xdr:rowOff>28575</xdr:rowOff>
        </xdr:to>
        <xdr:sp macro="" textlink="">
          <xdr:nvSpPr>
            <xdr:cNvPr id="2346" name="Check Box 298" hidden="1">
              <a:extLst>
                <a:ext uri="{63B3BB69-23CF-44E3-9099-C40C66FF867C}">
                  <a14:compatExt spid="_x0000_s2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48</xdr:row>
          <xdr:rowOff>0</xdr:rowOff>
        </xdr:from>
        <xdr:to>
          <xdr:col>4</xdr:col>
          <xdr:colOff>19050</xdr:colOff>
          <xdr:row>49</xdr:row>
          <xdr:rowOff>28575</xdr:rowOff>
        </xdr:to>
        <xdr:sp macro="" textlink="">
          <xdr:nvSpPr>
            <xdr:cNvPr id="2347" name="Check Box 299" hidden="1">
              <a:extLst>
                <a:ext uri="{63B3BB69-23CF-44E3-9099-C40C66FF867C}">
                  <a14:compatExt spid="_x0000_s2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48</xdr:row>
          <xdr:rowOff>0</xdr:rowOff>
        </xdr:from>
        <xdr:to>
          <xdr:col>4</xdr:col>
          <xdr:colOff>19050</xdr:colOff>
          <xdr:row>49</xdr:row>
          <xdr:rowOff>28575</xdr:rowOff>
        </xdr:to>
        <xdr:sp macro="" textlink="">
          <xdr:nvSpPr>
            <xdr:cNvPr id="2348" name="Check Box 300" hidden="1">
              <a:extLst>
                <a:ext uri="{63B3BB69-23CF-44E3-9099-C40C66FF867C}">
                  <a14:compatExt spid="_x0000_s2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0</xdr:rowOff>
        </xdr:from>
        <xdr:to>
          <xdr:col>4</xdr:col>
          <xdr:colOff>19050</xdr:colOff>
          <xdr:row>50</xdr:row>
          <xdr:rowOff>28575</xdr:rowOff>
        </xdr:to>
        <xdr:sp macro="" textlink="">
          <xdr:nvSpPr>
            <xdr:cNvPr id="2349" name="Check Box 301" hidden="1">
              <a:extLst>
                <a:ext uri="{63B3BB69-23CF-44E3-9099-C40C66FF867C}">
                  <a14:compatExt spid="_x0000_s2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0</xdr:rowOff>
        </xdr:from>
        <xdr:to>
          <xdr:col>4</xdr:col>
          <xdr:colOff>19050</xdr:colOff>
          <xdr:row>50</xdr:row>
          <xdr:rowOff>28575</xdr:rowOff>
        </xdr:to>
        <xdr:sp macro="" textlink="">
          <xdr:nvSpPr>
            <xdr:cNvPr id="2350" name="Check Box 302" hidden="1">
              <a:extLst>
                <a:ext uri="{63B3BB69-23CF-44E3-9099-C40C66FF867C}">
                  <a14:compatExt spid="_x0000_s2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0</xdr:rowOff>
        </xdr:from>
        <xdr:to>
          <xdr:col>4</xdr:col>
          <xdr:colOff>19050</xdr:colOff>
          <xdr:row>50</xdr:row>
          <xdr:rowOff>28575</xdr:rowOff>
        </xdr:to>
        <xdr:sp macro="" textlink="">
          <xdr:nvSpPr>
            <xdr:cNvPr id="2351" name="Check Box 303" hidden="1">
              <a:extLst>
                <a:ext uri="{63B3BB69-23CF-44E3-9099-C40C66FF867C}">
                  <a14:compatExt spid="_x0000_s2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49</xdr:row>
          <xdr:rowOff>0</xdr:rowOff>
        </xdr:from>
        <xdr:to>
          <xdr:col>4</xdr:col>
          <xdr:colOff>19050</xdr:colOff>
          <xdr:row>50</xdr:row>
          <xdr:rowOff>28575</xdr:rowOff>
        </xdr:to>
        <xdr:sp macro="" textlink="">
          <xdr:nvSpPr>
            <xdr:cNvPr id="2352" name="Check Box 304" hidden="1">
              <a:extLst>
                <a:ext uri="{63B3BB69-23CF-44E3-9099-C40C66FF867C}">
                  <a14:compatExt spid="_x0000_s2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0</xdr:rowOff>
        </xdr:from>
        <xdr:to>
          <xdr:col>4</xdr:col>
          <xdr:colOff>19050</xdr:colOff>
          <xdr:row>51</xdr:row>
          <xdr:rowOff>28575</xdr:rowOff>
        </xdr:to>
        <xdr:sp macro="" textlink="">
          <xdr:nvSpPr>
            <xdr:cNvPr id="2353" name="Check Box 305" hidden="1">
              <a:extLst>
                <a:ext uri="{63B3BB69-23CF-44E3-9099-C40C66FF867C}">
                  <a14:compatExt spid="_x0000_s2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0</xdr:rowOff>
        </xdr:from>
        <xdr:to>
          <xdr:col>4</xdr:col>
          <xdr:colOff>19050</xdr:colOff>
          <xdr:row>51</xdr:row>
          <xdr:rowOff>28575</xdr:rowOff>
        </xdr:to>
        <xdr:sp macro="" textlink="">
          <xdr:nvSpPr>
            <xdr:cNvPr id="2354" name="Check Box 306" hidden="1">
              <a:extLst>
                <a:ext uri="{63B3BB69-23CF-44E3-9099-C40C66FF867C}">
                  <a14:compatExt spid="_x0000_s2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0</xdr:rowOff>
        </xdr:from>
        <xdr:to>
          <xdr:col>4</xdr:col>
          <xdr:colOff>19050</xdr:colOff>
          <xdr:row>51</xdr:row>
          <xdr:rowOff>28575</xdr:rowOff>
        </xdr:to>
        <xdr:sp macro="" textlink="">
          <xdr:nvSpPr>
            <xdr:cNvPr id="2355" name="Check Box 307" hidden="1">
              <a:extLst>
                <a:ext uri="{63B3BB69-23CF-44E3-9099-C40C66FF867C}">
                  <a14:compatExt spid="_x0000_s2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50</xdr:row>
          <xdr:rowOff>0</xdr:rowOff>
        </xdr:from>
        <xdr:to>
          <xdr:col>4</xdr:col>
          <xdr:colOff>19050</xdr:colOff>
          <xdr:row>51</xdr:row>
          <xdr:rowOff>28575</xdr:rowOff>
        </xdr:to>
        <xdr:sp macro="" textlink="">
          <xdr:nvSpPr>
            <xdr:cNvPr id="2356" name="Check Box 308" hidden="1">
              <a:extLst>
                <a:ext uri="{63B3BB69-23CF-44E3-9099-C40C66FF867C}">
                  <a14:compatExt spid="_x0000_s2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47</xdr:row>
          <xdr:rowOff>0</xdr:rowOff>
        </xdr:from>
        <xdr:to>
          <xdr:col>6</xdr:col>
          <xdr:colOff>19050</xdr:colOff>
          <xdr:row>48</xdr:row>
          <xdr:rowOff>28575</xdr:rowOff>
        </xdr:to>
        <xdr:sp macro="" textlink="">
          <xdr:nvSpPr>
            <xdr:cNvPr id="2357" name="Check Box 309" hidden="1">
              <a:extLst>
                <a:ext uri="{63B3BB69-23CF-44E3-9099-C40C66FF867C}">
                  <a14:compatExt spid="_x0000_s2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47</xdr:row>
          <xdr:rowOff>0</xdr:rowOff>
        </xdr:from>
        <xdr:to>
          <xdr:col>6</xdr:col>
          <xdr:colOff>19050</xdr:colOff>
          <xdr:row>48</xdr:row>
          <xdr:rowOff>28575</xdr:rowOff>
        </xdr:to>
        <xdr:sp macro="" textlink="">
          <xdr:nvSpPr>
            <xdr:cNvPr id="2358" name="Check Box 310" hidden="1">
              <a:extLst>
                <a:ext uri="{63B3BB69-23CF-44E3-9099-C40C66FF867C}">
                  <a14:compatExt spid="_x0000_s2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47</xdr:row>
          <xdr:rowOff>0</xdr:rowOff>
        </xdr:from>
        <xdr:to>
          <xdr:col>6</xdr:col>
          <xdr:colOff>19050</xdr:colOff>
          <xdr:row>48</xdr:row>
          <xdr:rowOff>28575</xdr:rowOff>
        </xdr:to>
        <xdr:sp macro="" textlink="">
          <xdr:nvSpPr>
            <xdr:cNvPr id="2359" name="Check Box 311" hidden="1">
              <a:extLst>
                <a:ext uri="{63B3BB69-23CF-44E3-9099-C40C66FF867C}">
                  <a14:compatExt spid="_x0000_s2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47</xdr:row>
          <xdr:rowOff>0</xdr:rowOff>
        </xdr:from>
        <xdr:to>
          <xdr:col>6</xdr:col>
          <xdr:colOff>19050</xdr:colOff>
          <xdr:row>48</xdr:row>
          <xdr:rowOff>28575</xdr:rowOff>
        </xdr:to>
        <xdr:sp macro="" textlink="">
          <xdr:nvSpPr>
            <xdr:cNvPr id="2360" name="Check Box 312" hidden="1">
              <a:extLst>
                <a:ext uri="{63B3BB69-23CF-44E3-9099-C40C66FF867C}">
                  <a14:compatExt spid="_x0000_s2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48</xdr:row>
          <xdr:rowOff>0</xdr:rowOff>
        </xdr:from>
        <xdr:to>
          <xdr:col>6</xdr:col>
          <xdr:colOff>19050</xdr:colOff>
          <xdr:row>49</xdr:row>
          <xdr:rowOff>28575</xdr:rowOff>
        </xdr:to>
        <xdr:sp macro="" textlink="">
          <xdr:nvSpPr>
            <xdr:cNvPr id="2361" name="Check Box 313" hidden="1">
              <a:extLst>
                <a:ext uri="{63B3BB69-23CF-44E3-9099-C40C66FF867C}">
                  <a14:compatExt spid="_x0000_s2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48</xdr:row>
          <xdr:rowOff>0</xdr:rowOff>
        </xdr:from>
        <xdr:to>
          <xdr:col>6</xdr:col>
          <xdr:colOff>19050</xdr:colOff>
          <xdr:row>49</xdr:row>
          <xdr:rowOff>28575</xdr:rowOff>
        </xdr:to>
        <xdr:sp macro="" textlink="">
          <xdr:nvSpPr>
            <xdr:cNvPr id="2362" name="Check Box 314" hidden="1">
              <a:extLst>
                <a:ext uri="{63B3BB69-23CF-44E3-9099-C40C66FF867C}">
                  <a14:compatExt spid="_x0000_s2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48</xdr:row>
          <xdr:rowOff>0</xdr:rowOff>
        </xdr:from>
        <xdr:to>
          <xdr:col>6</xdr:col>
          <xdr:colOff>19050</xdr:colOff>
          <xdr:row>49</xdr:row>
          <xdr:rowOff>28575</xdr:rowOff>
        </xdr:to>
        <xdr:sp macro="" textlink="">
          <xdr:nvSpPr>
            <xdr:cNvPr id="2363" name="Check Box 315" hidden="1">
              <a:extLst>
                <a:ext uri="{63B3BB69-23CF-44E3-9099-C40C66FF867C}">
                  <a14:compatExt spid="_x0000_s2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48</xdr:row>
          <xdr:rowOff>0</xdr:rowOff>
        </xdr:from>
        <xdr:to>
          <xdr:col>6</xdr:col>
          <xdr:colOff>19050</xdr:colOff>
          <xdr:row>49</xdr:row>
          <xdr:rowOff>28575</xdr:rowOff>
        </xdr:to>
        <xdr:sp macro="" textlink="">
          <xdr:nvSpPr>
            <xdr:cNvPr id="2364" name="Check Box 316" hidden="1">
              <a:extLst>
                <a:ext uri="{63B3BB69-23CF-44E3-9099-C40C66FF867C}">
                  <a14:compatExt spid="_x0000_s2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0</xdr:rowOff>
        </xdr:from>
        <xdr:to>
          <xdr:col>6</xdr:col>
          <xdr:colOff>19050</xdr:colOff>
          <xdr:row>50</xdr:row>
          <xdr:rowOff>28575</xdr:rowOff>
        </xdr:to>
        <xdr:sp macro="" textlink="">
          <xdr:nvSpPr>
            <xdr:cNvPr id="2365" name="Check Box 317" hidden="1">
              <a:extLst>
                <a:ext uri="{63B3BB69-23CF-44E3-9099-C40C66FF867C}">
                  <a14:compatExt spid="_x0000_s2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0</xdr:rowOff>
        </xdr:from>
        <xdr:to>
          <xdr:col>6</xdr:col>
          <xdr:colOff>19050</xdr:colOff>
          <xdr:row>50</xdr:row>
          <xdr:rowOff>28575</xdr:rowOff>
        </xdr:to>
        <xdr:sp macro="" textlink="">
          <xdr:nvSpPr>
            <xdr:cNvPr id="2366" name="Check Box 318" hidden="1">
              <a:extLst>
                <a:ext uri="{63B3BB69-23CF-44E3-9099-C40C66FF867C}">
                  <a14:compatExt spid="_x0000_s2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0</xdr:rowOff>
        </xdr:from>
        <xdr:to>
          <xdr:col>6</xdr:col>
          <xdr:colOff>19050</xdr:colOff>
          <xdr:row>50</xdr:row>
          <xdr:rowOff>28575</xdr:rowOff>
        </xdr:to>
        <xdr:sp macro="" textlink="">
          <xdr:nvSpPr>
            <xdr:cNvPr id="2367" name="Check Box 319" hidden="1">
              <a:extLst>
                <a:ext uri="{63B3BB69-23CF-44E3-9099-C40C66FF867C}">
                  <a14:compatExt spid="_x0000_s2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49</xdr:row>
          <xdr:rowOff>0</xdr:rowOff>
        </xdr:from>
        <xdr:to>
          <xdr:col>6</xdr:col>
          <xdr:colOff>19050</xdr:colOff>
          <xdr:row>50</xdr:row>
          <xdr:rowOff>28575</xdr:rowOff>
        </xdr:to>
        <xdr:sp macro="" textlink="">
          <xdr:nvSpPr>
            <xdr:cNvPr id="2368" name="Check Box 320" hidden="1">
              <a:extLst>
                <a:ext uri="{63B3BB69-23CF-44E3-9099-C40C66FF867C}">
                  <a14:compatExt spid="_x0000_s2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50</xdr:row>
          <xdr:rowOff>0</xdr:rowOff>
        </xdr:from>
        <xdr:to>
          <xdr:col>6</xdr:col>
          <xdr:colOff>19050</xdr:colOff>
          <xdr:row>51</xdr:row>
          <xdr:rowOff>28575</xdr:rowOff>
        </xdr:to>
        <xdr:sp macro="" textlink="">
          <xdr:nvSpPr>
            <xdr:cNvPr id="2369" name="Check Box 321" hidden="1">
              <a:extLst>
                <a:ext uri="{63B3BB69-23CF-44E3-9099-C40C66FF867C}">
                  <a14:compatExt spid="_x0000_s2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50</xdr:row>
          <xdr:rowOff>0</xdr:rowOff>
        </xdr:from>
        <xdr:to>
          <xdr:col>6</xdr:col>
          <xdr:colOff>19050</xdr:colOff>
          <xdr:row>51</xdr:row>
          <xdr:rowOff>28575</xdr:rowOff>
        </xdr:to>
        <xdr:sp macro="" textlink="">
          <xdr:nvSpPr>
            <xdr:cNvPr id="2370" name="Check Box 322" hidden="1">
              <a:extLst>
                <a:ext uri="{63B3BB69-23CF-44E3-9099-C40C66FF867C}">
                  <a14:compatExt spid="_x0000_s2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50</xdr:row>
          <xdr:rowOff>0</xdr:rowOff>
        </xdr:from>
        <xdr:to>
          <xdr:col>6</xdr:col>
          <xdr:colOff>19050</xdr:colOff>
          <xdr:row>51</xdr:row>
          <xdr:rowOff>28575</xdr:rowOff>
        </xdr:to>
        <xdr:sp macro="" textlink="">
          <xdr:nvSpPr>
            <xdr:cNvPr id="2371" name="Check Box 323" hidden="1">
              <a:extLst>
                <a:ext uri="{63B3BB69-23CF-44E3-9099-C40C66FF867C}">
                  <a14:compatExt spid="_x0000_s2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50</xdr:row>
          <xdr:rowOff>0</xdr:rowOff>
        </xdr:from>
        <xdr:to>
          <xdr:col>6</xdr:col>
          <xdr:colOff>19050</xdr:colOff>
          <xdr:row>51</xdr:row>
          <xdr:rowOff>28575</xdr:rowOff>
        </xdr:to>
        <xdr:sp macro="" textlink="">
          <xdr:nvSpPr>
            <xdr:cNvPr id="2372" name="Check Box 324" hidden="1">
              <a:extLst>
                <a:ext uri="{63B3BB69-23CF-44E3-9099-C40C66FF867C}">
                  <a14:compatExt spid="_x0000_s2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47</xdr:row>
          <xdr:rowOff>0</xdr:rowOff>
        </xdr:from>
        <xdr:to>
          <xdr:col>12</xdr:col>
          <xdr:colOff>19050</xdr:colOff>
          <xdr:row>48</xdr:row>
          <xdr:rowOff>28575</xdr:rowOff>
        </xdr:to>
        <xdr:sp macro="" textlink="">
          <xdr:nvSpPr>
            <xdr:cNvPr id="2373" name="Check Box 325" hidden="1">
              <a:extLst>
                <a:ext uri="{63B3BB69-23CF-44E3-9099-C40C66FF867C}">
                  <a14:compatExt spid="_x0000_s2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47</xdr:row>
          <xdr:rowOff>0</xdr:rowOff>
        </xdr:from>
        <xdr:to>
          <xdr:col>12</xdr:col>
          <xdr:colOff>19050</xdr:colOff>
          <xdr:row>48</xdr:row>
          <xdr:rowOff>28575</xdr:rowOff>
        </xdr:to>
        <xdr:sp macro="" textlink="">
          <xdr:nvSpPr>
            <xdr:cNvPr id="2374" name="Check Box 326" hidden="1">
              <a:extLst>
                <a:ext uri="{63B3BB69-23CF-44E3-9099-C40C66FF867C}">
                  <a14:compatExt spid="_x0000_s2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47</xdr:row>
          <xdr:rowOff>0</xdr:rowOff>
        </xdr:from>
        <xdr:to>
          <xdr:col>12</xdr:col>
          <xdr:colOff>19050</xdr:colOff>
          <xdr:row>48</xdr:row>
          <xdr:rowOff>28575</xdr:rowOff>
        </xdr:to>
        <xdr:sp macro="" textlink="">
          <xdr:nvSpPr>
            <xdr:cNvPr id="2375" name="Check Box 327" hidden="1">
              <a:extLst>
                <a:ext uri="{63B3BB69-23CF-44E3-9099-C40C66FF867C}">
                  <a14:compatExt spid="_x0000_s2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47</xdr:row>
          <xdr:rowOff>0</xdr:rowOff>
        </xdr:from>
        <xdr:to>
          <xdr:col>12</xdr:col>
          <xdr:colOff>19050</xdr:colOff>
          <xdr:row>48</xdr:row>
          <xdr:rowOff>28575</xdr:rowOff>
        </xdr:to>
        <xdr:sp macro="" textlink="">
          <xdr:nvSpPr>
            <xdr:cNvPr id="2376" name="Check Box 328" hidden="1">
              <a:extLst>
                <a:ext uri="{63B3BB69-23CF-44E3-9099-C40C66FF867C}">
                  <a14:compatExt spid="_x0000_s2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48</xdr:row>
          <xdr:rowOff>0</xdr:rowOff>
        </xdr:from>
        <xdr:to>
          <xdr:col>12</xdr:col>
          <xdr:colOff>19050</xdr:colOff>
          <xdr:row>49</xdr:row>
          <xdr:rowOff>28575</xdr:rowOff>
        </xdr:to>
        <xdr:sp macro="" textlink="">
          <xdr:nvSpPr>
            <xdr:cNvPr id="2377" name="Check Box 329" hidden="1">
              <a:extLst>
                <a:ext uri="{63B3BB69-23CF-44E3-9099-C40C66FF867C}">
                  <a14:compatExt spid="_x0000_s2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48</xdr:row>
          <xdr:rowOff>0</xdr:rowOff>
        </xdr:from>
        <xdr:to>
          <xdr:col>12</xdr:col>
          <xdr:colOff>19050</xdr:colOff>
          <xdr:row>49</xdr:row>
          <xdr:rowOff>28575</xdr:rowOff>
        </xdr:to>
        <xdr:sp macro="" textlink="">
          <xdr:nvSpPr>
            <xdr:cNvPr id="2378" name="Check Box 330" hidden="1">
              <a:extLst>
                <a:ext uri="{63B3BB69-23CF-44E3-9099-C40C66FF867C}">
                  <a14:compatExt spid="_x0000_s2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48</xdr:row>
          <xdr:rowOff>0</xdr:rowOff>
        </xdr:from>
        <xdr:to>
          <xdr:col>12</xdr:col>
          <xdr:colOff>19050</xdr:colOff>
          <xdr:row>49</xdr:row>
          <xdr:rowOff>28575</xdr:rowOff>
        </xdr:to>
        <xdr:sp macro="" textlink="">
          <xdr:nvSpPr>
            <xdr:cNvPr id="2379" name="Check Box 331" hidden="1">
              <a:extLst>
                <a:ext uri="{63B3BB69-23CF-44E3-9099-C40C66FF867C}">
                  <a14:compatExt spid="_x0000_s2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48</xdr:row>
          <xdr:rowOff>0</xdr:rowOff>
        </xdr:from>
        <xdr:to>
          <xdr:col>12</xdr:col>
          <xdr:colOff>19050</xdr:colOff>
          <xdr:row>49</xdr:row>
          <xdr:rowOff>28575</xdr:rowOff>
        </xdr:to>
        <xdr:sp macro="" textlink="">
          <xdr:nvSpPr>
            <xdr:cNvPr id="2380" name="Check Box 332" hidden="1">
              <a:extLst>
                <a:ext uri="{63B3BB69-23CF-44E3-9099-C40C66FF867C}">
                  <a14:compatExt spid="_x0000_s2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0</xdr:rowOff>
        </xdr:from>
        <xdr:to>
          <xdr:col>12</xdr:col>
          <xdr:colOff>19050</xdr:colOff>
          <xdr:row>50</xdr:row>
          <xdr:rowOff>28575</xdr:rowOff>
        </xdr:to>
        <xdr:sp macro="" textlink="">
          <xdr:nvSpPr>
            <xdr:cNvPr id="2381" name="Check Box 333" hidden="1">
              <a:extLst>
                <a:ext uri="{63B3BB69-23CF-44E3-9099-C40C66FF867C}">
                  <a14:compatExt spid="_x0000_s2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0</xdr:rowOff>
        </xdr:from>
        <xdr:to>
          <xdr:col>12</xdr:col>
          <xdr:colOff>19050</xdr:colOff>
          <xdr:row>50</xdr:row>
          <xdr:rowOff>28575</xdr:rowOff>
        </xdr:to>
        <xdr:sp macro="" textlink="">
          <xdr:nvSpPr>
            <xdr:cNvPr id="2382" name="Check Box 334" hidden="1">
              <a:extLst>
                <a:ext uri="{63B3BB69-23CF-44E3-9099-C40C66FF867C}">
                  <a14:compatExt spid="_x0000_s2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0</xdr:rowOff>
        </xdr:from>
        <xdr:to>
          <xdr:col>12</xdr:col>
          <xdr:colOff>19050</xdr:colOff>
          <xdr:row>50</xdr:row>
          <xdr:rowOff>28575</xdr:rowOff>
        </xdr:to>
        <xdr:sp macro="" textlink="">
          <xdr:nvSpPr>
            <xdr:cNvPr id="2383" name="Check Box 335" hidden="1">
              <a:extLst>
                <a:ext uri="{63B3BB69-23CF-44E3-9099-C40C66FF867C}">
                  <a14:compatExt spid="_x0000_s2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49</xdr:row>
          <xdr:rowOff>0</xdr:rowOff>
        </xdr:from>
        <xdr:to>
          <xdr:col>12</xdr:col>
          <xdr:colOff>19050</xdr:colOff>
          <xdr:row>50</xdr:row>
          <xdr:rowOff>28575</xdr:rowOff>
        </xdr:to>
        <xdr:sp macro="" textlink="">
          <xdr:nvSpPr>
            <xdr:cNvPr id="2384" name="Check Box 336" hidden="1">
              <a:extLst>
                <a:ext uri="{63B3BB69-23CF-44E3-9099-C40C66FF867C}">
                  <a14:compatExt spid="_x0000_s2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50</xdr:row>
          <xdr:rowOff>0</xdr:rowOff>
        </xdr:from>
        <xdr:to>
          <xdr:col>12</xdr:col>
          <xdr:colOff>19050</xdr:colOff>
          <xdr:row>51</xdr:row>
          <xdr:rowOff>28575</xdr:rowOff>
        </xdr:to>
        <xdr:sp macro="" textlink="">
          <xdr:nvSpPr>
            <xdr:cNvPr id="2385" name="Check Box 337" hidden="1">
              <a:extLst>
                <a:ext uri="{63B3BB69-23CF-44E3-9099-C40C66FF867C}">
                  <a14:compatExt spid="_x0000_s2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50</xdr:row>
          <xdr:rowOff>0</xdr:rowOff>
        </xdr:from>
        <xdr:to>
          <xdr:col>12</xdr:col>
          <xdr:colOff>19050</xdr:colOff>
          <xdr:row>51</xdr:row>
          <xdr:rowOff>28575</xdr:rowOff>
        </xdr:to>
        <xdr:sp macro="" textlink="">
          <xdr:nvSpPr>
            <xdr:cNvPr id="2386" name="Check Box 338" hidden="1">
              <a:extLst>
                <a:ext uri="{63B3BB69-23CF-44E3-9099-C40C66FF867C}">
                  <a14:compatExt spid="_x0000_s2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50</xdr:row>
          <xdr:rowOff>0</xdr:rowOff>
        </xdr:from>
        <xdr:to>
          <xdr:col>12</xdr:col>
          <xdr:colOff>19050</xdr:colOff>
          <xdr:row>51</xdr:row>
          <xdr:rowOff>28575</xdr:rowOff>
        </xdr:to>
        <xdr:sp macro="" textlink="">
          <xdr:nvSpPr>
            <xdr:cNvPr id="2387" name="Check Box 339" hidden="1">
              <a:extLst>
                <a:ext uri="{63B3BB69-23CF-44E3-9099-C40C66FF867C}">
                  <a14:compatExt spid="_x0000_s2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50</xdr:row>
          <xdr:rowOff>0</xdr:rowOff>
        </xdr:from>
        <xdr:to>
          <xdr:col>12</xdr:col>
          <xdr:colOff>19050</xdr:colOff>
          <xdr:row>51</xdr:row>
          <xdr:rowOff>28575</xdr:rowOff>
        </xdr:to>
        <xdr:sp macro="" textlink="">
          <xdr:nvSpPr>
            <xdr:cNvPr id="2388" name="Check Box 340" hidden="1">
              <a:extLst>
                <a:ext uri="{63B3BB69-23CF-44E3-9099-C40C66FF867C}">
                  <a14:compatExt spid="_x0000_s2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14</xdr:col>
          <xdr:colOff>19050</xdr:colOff>
          <xdr:row>48</xdr:row>
          <xdr:rowOff>28575</xdr:rowOff>
        </xdr:to>
        <xdr:sp macro="" textlink="">
          <xdr:nvSpPr>
            <xdr:cNvPr id="2389" name="Check Box 341" hidden="1">
              <a:extLst>
                <a:ext uri="{63B3BB69-23CF-44E3-9099-C40C66FF867C}">
                  <a14:compatExt spid="_x0000_s2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14</xdr:col>
          <xdr:colOff>19050</xdr:colOff>
          <xdr:row>48</xdr:row>
          <xdr:rowOff>28575</xdr:rowOff>
        </xdr:to>
        <xdr:sp macro="" textlink="">
          <xdr:nvSpPr>
            <xdr:cNvPr id="2390" name="Check Box 342" hidden="1">
              <a:extLst>
                <a:ext uri="{63B3BB69-23CF-44E3-9099-C40C66FF867C}">
                  <a14:compatExt spid="_x0000_s2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14</xdr:col>
          <xdr:colOff>19050</xdr:colOff>
          <xdr:row>48</xdr:row>
          <xdr:rowOff>28575</xdr:rowOff>
        </xdr:to>
        <xdr:sp macro="" textlink="">
          <xdr:nvSpPr>
            <xdr:cNvPr id="2391" name="Check Box 343" hidden="1">
              <a:extLst>
                <a:ext uri="{63B3BB69-23CF-44E3-9099-C40C66FF867C}">
                  <a14:compatExt spid="_x0000_s2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47</xdr:row>
          <xdr:rowOff>0</xdr:rowOff>
        </xdr:from>
        <xdr:to>
          <xdr:col>14</xdr:col>
          <xdr:colOff>19050</xdr:colOff>
          <xdr:row>48</xdr:row>
          <xdr:rowOff>28575</xdr:rowOff>
        </xdr:to>
        <xdr:sp macro="" textlink="">
          <xdr:nvSpPr>
            <xdr:cNvPr id="2392" name="Check Box 344" hidden="1">
              <a:extLst>
                <a:ext uri="{63B3BB69-23CF-44E3-9099-C40C66FF867C}">
                  <a14:compatExt spid="_x0000_s2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48</xdr:row>
          <xdr:rowOff>0</xdr:rowOff>
        </xdr:from>
        <xdr:to>
          <xdr:col>14</xdr:col>
          <xdr:colOff>19050</xdr:colOff>
          <xdr:row>49</xdr:row>
          <xdr:rowOff>28575</xdr:rowOff>
        </xdr:to>
        <xdr:sp macro="" textlink="">
          <xdr:nvSpPr>
            <xdr:cNvPr id="2393" name="Check Box 345" hidden="1">
              <a:extLst>
                <a:ext uri="{63B3BB69-23CF-44E3-9099-C40C66FF867C}">
                  <a14:compatExt spid="_x0000_s2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48</xdr:row>
          <xdr:rowOff>0</xdr:rowOff>
        </xdr:from>
        <xdr:to>
          <xdr:col>14</xdr:col>
          <xdr:colOff>19050</xdr:colOff>
          <xdr:row>49</xdr:row>
          <xdr:rowOff>28575</xdr:rowOff>
        </xdr:to>
        <xdr:sp macro="" textlink="">
          <xdr:nvSpPr>
            <xdr:cNvPr id="2394" name="Check Box 346" hidden="1">
              <a:extLst>
                <a:ext uri="{63B3BB69-23CF-44E3-9099-C40C66FF867C}">
                  <a14:compatExt spid="_x0000_s2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48</xdr:row>
          <xdr:rowOff>0</xdr:rowOff>
        </xdr:from>
        <xdr:to>
          <xdr:col>14</xdr:col>
          <xdr:colOff>19050</xdr:colOff>
          <xdr:row>49</xdr:row>
          <xdr:rowOff>28575</xdr:rowOff>
        </xdr:to>
        <xdr:sp macro="" textlink="">
          <xdr:nvSpPr>
            <xdr:cNvPr id="2395" name="Check Box 347" hidden="1">
              <a:extLst>
                <a:ext uri="{63B3BB69-23CF-44E3-9099-C40C66FF867C}">
                  <a14:compatExt spid="_x0000_s2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48</xdr:row>
          <xdr:rowOff>0</xdr:rowOff>
        </xdr:from>
        <xdr:to>
          <xdr:col>14</xdr:col>
          <xdr:colOff>19050</xdr:colOff>
          <xdr:row>49</xdr:row>
          <xdr:rowOff>28575</xdr:rowOff>
        </xdr:to>
        <xdr:sp macro="" textlink="">
          <xdr:nvSpPr>
            <xdr:cNvPr id="2396" name="Check Box 348" hidden="1">
              <a:extLst>
                <a:ext uri="{63B3BB69-23CF-44E3-9099-C40C66FF867C}">
                  <a14:compatExt spid="_x0000_s2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49</xdr:row>
          <xdr:rowOff>0</xdr:rowOff>
        </xdr:from>
        <xdr:to>
          <xdr:col>14</xdr:col>
          <xdr:colOff>19050</xdr:colOff>
          <xdr:row>50</xdr:row>
          <xdr:rowOff>28575</xdr:rowOff>
        </xdr:to>
        <xdr:sp macro="" textlink="">
          <xdr:nvSpPr>
            <xdr:cNvPr id="2397" name="Check Box 349" hidden="1">
              <a:extLst>
                <a:ext uri="{63B3BB69-23CF-44E3-9099-C40C66FF867C}">
                  <a14:compatExt spid="_x0000_s2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49</xdr:row>
          <xdr:rowOff>0</xdr:rowOff>
        </xdr:from>
        <xdr:to>
          <xdr:col>14</xdr:col>
          <xdr:colOff>19050</xdr:colOff>
          <xdr:row>50</xdr:row>
          <xdr:rowOff>28575</xdr:rowOff>
        </xdr:to>
        <xdr:sp macro="" textlink="">
          <xdr:nvSpPr>
            <xdr:cNvPr id="2398" name="Check Box 350" hidden="1">
              <a:extLst>
                <a:ext uri="{63B3BB69-23CF-44E3-9099-C40C66FF867C}">
                  <a14:compatExt spid="_x0000_s2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49</xdr:row>
          <xdr:rowOff>0</xdr:rowOff>
        </xdr:from>
        <xdr:to>
          <xdr:col>14</xdr:col>
          <xdr:colOff>19050</xdr:colOff>
          <xdr:row>50</xdr:row>
          <xdr:rowOff>28575</xdr:rowOff>
        </xdr:to>
        <xdr:sp macro="" textlink="">
          <xdr:nvSpPr>
            <xdr:cNvPr id="2399" name="Check Box 351" hidden="1">
              <a:extLst>
                <a:ext uri="{63B3BB69-23CF-44E3-9099-C40C66FF867C}">
                  <a14:compatExt spid="_x0000_s2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49</xdr:row>
          <xdr:rowOff>0</xdr:rowOff>
        </xdr:from>
        <xdr:to>
          <xdr:col>14</xdr:col>
          <xdr:colOff>19050</xdr:colOff>
          <xdr:row>50</xdr:row>
          <xdr:rowOff>28575</xdr:rowOff>
        </xdr:to>
        <xdr:sp macro="" textlink="">
          <xdr:nvSpPr>
            <xdr:cNvPr id="2400" name="Check Box 352" hidden="1">
              <a:extLst>
                <a:ext uri="{63B3BB69-23CF-44E3-9099-C40C66FF867C}">
                  <a14:compatExt spid="_x0000_s2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0</xdr:rowOff>
        </xdr:from>
        <xdr:to>
          <xdr:col>14</xdr:col>
          <xdr:colOff>19050</xdr:colOff>
          <xdr:row>51</xdr:row>
          <xdr:rowOff>28575</xdr:rowOff>
        </xdr:to>
        <xdr:sp macro="" textlink="">
          <xdr:nvSpPr>
            <xdr:cNvPr id="2401" name="Check Box 353" hidden="1">
              <a:extLst>
                <a:ext uri="{63B3BB69-23CF-44E3-9099-C40C66FF867C}">
                  <a14:compatExt spid="_x0000_s2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0</xdr:rowOff>
        </xdr:from>
        <xdr:to>
          <xdr:col>14</xdr:col>
          <xdr:colOff>19050</xdr:colOff>
          <xdr:row>51</xdr:row>
          <xdr:rowOff>28575</xdr:rowOff>
        </xdr:to>
        <xdr:sp macro="" textlink="">
          <xdr:nvSpPr>
            <xdr:cNvPr id="2402" name="Check Box 354" hidden="1">
              <a:extLst>
                <a:ext uri="{63B3BB69-23CF-44E3-9099-C40C66FF867C}">
                  <a14:compatExt spid="_x0000_s2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0</xdr:rowOff>
        </xdr:from>
        <xdr:to>
          <xdr:col>14</xdr:col>
          <xdr:colOff>19050</xdr:colOff>
          <xdr:row>51</xdr:row>
          <xdr:rowOff>28575</xdr:rowOff>
        </xdr:to>
        <xdr:sp macro="" textlink="">
          <xdr:nvSpPr>
            <xdr:cNvPr id="2403" name="Check Box 355" hidden="1">
              <a:extLst>
                <a:ext uri="{63B3BB69-23CF-44E3-9099-C40C66FF867C}">
                  <a14:compatExt spid="_x0000_s2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50</xdr:row>
          <xdr:rowOff>0</xdr:rowOff>
        </xdr:from>
        <xdr:to>
          <xdr:col>14</xdr:col>
          <xdr:colOff>19050</xdr:colOff>
          <xdr:row>51</xdr:row>
          <xdr:rowOff>28575</xdr:rowOff>
        </xdr:to>
        <xdr:sp macro="" textlink="">
          <xdr:nvSpPr>
            <xdr:cNvPr id="2404" name="Check Box 356" hidden="1">
              <a:extLst>
                <a:ext uri="{63B3BB69-23CF-44E3-9099-C40C66FF867C}">
                  <a14:compatExt spid="_x0000_s2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52</xdr:row>
          <xdr:rowOff>0</xdr:rowOff>
        </xdr:from>
        <xdr:to>
          <xdr:col>12</xdr:col>
          <xdr:colOff>19050</xdr:colOff>
          <xdr:row>53</xdr:row>
          <xdr:rowOff>28575</xdr:rowOff>
        </xdr:to>
        <xdr:sp macro="" textlink="">
          <xdr:nvSpPr>
            <xdr:cNvPr id="2405" name="Check Box 357" hidden="1">
              <a:extLst>
                <a:ext uri="{63B3BB69-23CF-44E3-9099-C40C66FF867C}">
                  <a14:compatExt spid="_x0000_s2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52</xdr:row>
          <xdr:rowOff>0</xdr:rowOff>
        </xdr:from>
        <xdr:to>
          <xdr:col>12</xdr:col>
          <xdr:colOff>19050</xdr:colOff>
          <xdr:row>53</xdr:row>
          <xdr:rowOff>28575</xdr:rowOff>
        </xdr:to>
        <xdr:sp macro="" textlink="">
          <xdr:nvSpPr>
            <xdr:cNvPr id="2406" name="Check Box 358" hidden="1">
              <a:extLst>
                <a:ext uri="{63B3BB69-23CF-44E3-9099-C40C66FF867C}">
                  <a14:compatExt spid="_x0000_s2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52</xdr:row>
          <xdr:rowOff>0</xdr:rowOff>
        </xdr:from>
        <xdr:to>
          <xdr:col>12</xdr:col>
          <xdr:colOff>19050</xdr:colOff>
          <xdr:row>53</xdr:row>
          <xdr:rowOff>28575</xdr:rowOff>
        </xdr:to>
        <xdr:sp macro="" textlink="">
          <xdr:nvSpPr>
            <xdr:cNvPr id="2407" name="Check Box 359" hidden="1">
              <a:extLst>
                <a:ext uri="{63B3BB69-23CF-44E3-9099-C40C66FF867C}">
                  <a14:compatExt spid="_x0000_s2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52</xdr:row>
          <xdr:rowOff>0</xdr:rowOff>
        </xdr:from>
        <xdr:to>
          <xdr:col>12</xdr:col>
          <xdr:colOff>19050</xdr:colOff>
          <xdr:row>53</xdr:row>
          <xdr:rowOff>28575</xdr:rowOff>
        </xdr:to>
        <xdr:sp macro="" textlink="">
          <xdr:nvSpPr>
            <xdr:cNvPr id="2408" name="Check Box 360" hidden="1">
              <a:extLst>
                <a:ext uri="{63B3BB69-23CF-44E3-9099-C40C66FF867C}">
                  <a14:compatExt spid="_x0000_s2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53</xdr:row>
          <xdr:rowOff>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2409" name="Check Box 361" hidden="1">
              <a:extLst>
                <a:ext uri="{63B3BB69-23CF-44E3-9099-C40C66FF867C}">
                  <a14:compatExt spid="_x0000_s2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53</xdr:row>
          <xdr:rowOff>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2410" name="Check Box 362" hidden="1">
              <a:extLst>
                <a:ext uri="{63B3BB69-23CF-44E3-9099-C40C66FF867C}">
                  <a14:compatExt spid="_x0000_s2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53</xdr:row>
          <xdr:rowOff>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2411" name="Check Box 363" hidden="1">
              <a:extLst>
                <a:ext uri="{63B3BB69-23CF-44E3-9099-C40C66FF867C}">
                  <a14:compatExt spid="_x0000_s2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53</xdr:row>
          <xdr:rowOff>0</xdr:rowOff>
        </xdr:from>
        <xdr:to>
          <xdr:col>12</xdr:col>
          <xdr:colOff>19050</xdr:colOff>
          <xdr:row>54</xdr:row>
          <xdr:rowOff>28575</xdr:rowOff>
        </xdr:to>
        <xdr:sp macro="" textlink="">
          <xdr:nvSpPr>
            <xdr:cNvPr id="2412" name="Check Box 364" hidden="1">
              <a:extLst>
                <a:ext uri="{63B3BB69-23CF-44E3-9099-C40C66FF867C}">
                  <a14:compatExt spid="_x0000_s2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54</xdr:row>
          <xdr:rowOff>0</xdr:rowOff>
        </xdr:from>
        <xdr:to>
          <xdr:col>12</xdr:col>
          <xdr:colOff>19050</xdr:colOff>
          <xdr:row>55</xdr:row>
          <xdr:rowOff>28575</xdr:rowOff>
        </xdr:to>
        <xdr:sp macro="" textlink="">
          <xdr:nvSpPr>
            <xdr:cNvPr id="2413" name="Check Box 365" hidden="1">
              <a:extLst>
                <a:ext uri="{63B3BB69-23CF-44E3-9099-C40C66FF867C}">
                  <a14:compatExt spid="_x0000_s2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54</xdr:row>
          <xdr:rowOff>0</xdr:rowOff>
        </xdr:from>
        <xdr:to>
          <xdr:col>12</xdr:col>
          <xdr:colOff>19050</xdr:colOff>
          <xdr:row>55</xdr:row>
          <xdr:rowOff>28575</xdr:rowOff>
        </xdr:to>
        <xdr:sp macro="" textlink="">
          <xdr:nvSpPr>
            <xdr:cNvPr id="2414" name="Check Box 366" hidden="1">
              <a:extLst>
                <a:ext uri="{63B3BB69-23CF-44E3-9099-C40C66FF867C}">
                  <a14:compatExt spid="_x0000_s2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54</xdr:row>
          <xdr:rowOff>0</xdr:rowOff>
        </xdr:from>
        <xdr:to>
          <xdr:col>12</xdr:col>
          <xdr:colOff>19050</xdr:colOff>
          <xdr:row>55</xdr:row>
          <xdr:rowOff>28575</xdr:rowOff>
        </xdr:to>
        <xdr:sp macro="" textlink="">
          <xdr:nvSpPr>
            <xdr:cNvPr id="2415" name="Check Box 367" hidden="1">
              <a:extLst>
                <a:ext uri="{63B3BB69-23CF-44E3-9099-C40C66FF867C}">
                  <a14:compatExt spid="_x0000_s2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54</xdr:row>
          <xdr:rowOff>0</xdr:rowOff>
        </xdr:from>
        <xdr:to>
          <xdr:col>12</xdr:col>
          <xdr:colOff>19050</xdr:colOff>
          <xdr:row>55</xdr:row>
          <xdr:rowOff>28575</xdr:rowOff>
        </xdr:to>
        <xdr:sp macro="" textlink="">
          <xdr:nvSpPr>
            <xdr:cNvPr id="2416" name="Check Box 368" hidden="1">
              <a:extLst>
                <a:ext uri="{63B3BB69-23CF-44E3-9099-C40C66FF867C}">
                  <a14:compatExt spid="_x0000_s2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55</xdr:row>
          <xdr:rowOff>0</xdr:rowOff>
        </xdr:from>
        <xdr:to>
          <xdr:col>12</xdr:col>
          <xdr:colOff>19050</xdr:colOff>
          <xdr:row>56</xdr:row>
          <xdr:rowOff>28575</xdr:rowOff>
        </xdr:to>
        <xdr:sp macro="" textlink="">
          <xdr:nvSpPr>
            <xdr:cNvPr id="2417" name="Check Box 369" hidden="1">
              <a:extLst>
                <a:ext uri="{63B3BB69-23CF-44E3-9099-C40C66FF867C}">
                  <a14:compatExt spid="_x0000_s2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55</xdr:row>
          <xdr:rowOff>0</xdr:rowOff>
        </xdr:from>
        <xdr:to>
          <xdr:col>12</xdr:col>
          <xdr:colOff>19050</xdr:colOff>
          <xdr:row>56</xdr:row>
          <xdr:rowOff>28575</xdr:rowOff>
        </xdr:to>
        <xdr:sp macro="" textlink="">
          <xdr:nvSpPr>
            <xdr:cNvPr id="2418" name="Check Box 370" hidden="1">
              <a:extLst>
                <a:ext uri="{63B3BB69-23CF-44E3-9099-C40C66FF867C}">
                  <a14:compatExt spid="_x0000_s2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55</xdr:row>
          <xdr:rowOff>0</xdr:rowOff>
        </xdr:from>
        <xdr:to>
          <xdr:col>12</xdr:col>
          <xdr:colOff>19050</xdr:colOff>
          <xdr:row>56</xdr:row>
          <xdr:rowOff>28575</xdr:rowOff>
        </xdr:to>
        <xdr:sp macro="" textlink="">
          <xdr:nvSpPr>
            <xdr:cNvPr id="2419" name="Check Box 371" hidden="1">
              <a:extLst>
                <a:ext uri="{63B3BB69-23CF-44E3-9099-C40C66FF867C}">
                  <a14:compatExt spid="_x0000_s2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55</xdr:row>
          <xdr:rowOff>0</xdr:rowOff>
        </xdr:from>
        <xdr:to>
          <xdr:col>12</xdr:col>
          <xdr:colOff>19050</xdr:colOff>
          <xdr:row>56</xdr:row>
          <xdr:rowOff>28575</xdr:rowOff>
        </xdr:to>
        <xdr:sp macro="" textlink="">
          <xdr:nvSpPr>
            <xdr:cNvPr id="2420" name="Check Box 372" hidden="1">
              <a:extLst>
                <a:ext uri="{63B3BB69-23CF-44E3-9099-C40C66FF867C}">
                  <a14:compatExt spid="_x0000_s2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0</xdr:rowOff>
        </xdr:from>
        <xdr:to>
          <xdr:col>14</xdr:col>
          <xdr:colOff>19050</xdr:colOff>
          <xdr:row>53</xdr:row>
          <xdr:rowOff>28575</xdr:rowOff>
        </xdr:to>
        <xdr:sp macro="" textlink="">
          <xdr:nvSpPr>
            <xdr:cNvPr id="2421" name="Check Box 373" hidden="1">
              <a:extLst>
                <a:ext uri="{63B3BB69-23CF-44E3-9099-C40C66FF867C}">
                  <a14:compatExt spid="_x0000_s2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0</xdr:rowOff>
        </xdr:from>
        <xdr:to>
          <xdr:col>14</xdr:col>
          <xdr:colOff>19050</xdr:colOff>
          <xdr:row>53</xdr:row>
          <xdr:rowOff>28575</xdr:rowOff>
        </xdr:to>
        <xdr:sp macro="" textlink="">
          <xdr:nvSpPr>
            <xdr:cNvPr id="2422" name="Check Box 374" hidden="1">
              <a:extLst>
                <a:ext uri="{63B3BB69-23CF-44E3-9099-C40C66FF867C}">
                  <a14:compatExt spid="_x0000_s2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0</xdr:rowOff>
        </xdr:from>
        <xdr:to>
          <xdr:col>14</xdr:col>
          <xdr:colOff>19050</xdr:colOff>
          <xdr:row>53</xdr:row>
          <xdr:rowOff>28575</xdr:rowOff>
        </xdr:to>
        <xdr:sp macro="" textlink="">
          <xdr:nvSpPr>
            <xdr:cNvPr id="2423" name="Check Box 375" hidden="1">
              <a:extLst>
                <a:ext uri="{63B3BB69-23CF-44E3-9099-C40C66FF867C}">
                  <a14:compatExt spid="_x0000_s2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52</xdr:row>
          <xdr:rowOff>0</xdr:rowOff>
        </xdr:from>
        <xdr:to>
          <xdr:col>14</xdr:col>
          <xdr:colOff>19050</xdr:colOff>
          <xdr:row>53</xdr:row>
          <xdr:rowOff>28575</xdr:rowOff>
        </xdr:to>
        <xdr:sp macro="" textlink="">
          <xdr:nvSpPr>
            <xdr:cNvPr id="2424" name="Check Box 376" hidden="1">
              <a:extLst>
                <a:ext uri="{63B3BB69-23CF-44E3-9099-C40C66FF867C}">
                  <a14:compatExt spid="_x0000_s2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0</xdr:rowOff>
        </xdr:from>
        <xdr:to>
          <xdr:col>14</xdr:col>
          <xdr:colOff>19050</xdr:colOff>
          <xdr:row>54</xdr:row>
          <xdr:rowOff>28575</xdr:rowOff>
        </xdr:to>
        <xdr:sp macro="" textlink="">
          <xdr:nvSpPr>
            <xdr:cNvPr id="2425" name="Check Box 377" hidden="1">
              <a:extLst>
                <a:ext uri="{63B3BB69-23CF-44E3-9099-C40C66FF867C}">
                  <a14:compatExt spid="_x0000_s2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0</xdr:rowOff>
        </xdr:from>
        <xdr:to>
          <xdr:col>14</xdr:col>
          <xdr:colOff>19050</xdr:colOff>
          <xdr:row>54</xdr:row>
          <xdr:rowOff>28575</xdr:rowOff>
        </xdr:to>
        <xdr:sp macro="" textlink="">
          <xdr:nvSpPr>
            <xdr:cNvPr id="2426" name="Check Box 378" hidden="1">
              <a:extLst>
                <a:ext uri="{63B3BB69-23CF-44E3-9099-C40C66FF867C}">
                  <a14:compatExt spid="_x0000_s2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0</xdr:rowOff>
        </xdr:from>
        <xdr:to>
          <xdr:col>14</xdr:col>
          <xdr:colOff>19050</xdr:colOff>
          <xdr:row>54</xdr:row>
          <xdr:rowOff>28575</xdr:rowOff>
        </xdr:to>
        <xdr:sp macro="" textlink="">
          <xdr:nvSpPr>
            <xdr:cNvPr id="2427" name="Check Box 379" hidden="1">
              <a:extLst>
                <a:ext uri="{63B3BB69-23CF-44E3-9099-C40C66FF867C}">
                  <a14:compatExt spid="_x0000_s2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53</xdr:row>
          <xdr:rowOff>0</xdr:rowOff>
        </xdr:from>
        <xdr:to>
          <xdr:col>14</xdr:col>
          <xdr:colOff>19050</xdr:colOff>
          <xdr:row>54</xdr:row>
          <xdr:rowOff>28575</xdr:rowOff>
        </xdr:to>
        <xdr:sp macro="" textlink="">
          <xdr:nvSpPr>
            <xdr:cNvPr id="2428" name="Check Box 380" hidden="1">
              <a:extLst>
                <a:ext uri="{63B3BB69-23CF-44E3-9099-C40C66FF867C}">
                  <a14:compatExt spid="_x0000_s2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0</xdr:rowOff>
        </xdr:from>
        <xdr:to>
          <xdr:col>14</xdr:col>
          <xdr:colOff>19050</xdr:colOff>
          <xdr:row>55</xdr:row>
          <xdr:rowOff>28575</xdr:rowOff>
        </xdr:to>
        <xdr:sp macro="" textlink="">
          <xdr:nvSpPr>
            <xdr:cNvPr id="2429" name="Check Box 381" hidden="1">
              <a:extLst>
                <a:ext uri="{63B3BB69-23CF-44E3-9099-C40C66FF867C}">
                  <a14:compatExt spid="_x0000_s2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0</xdr:rowOff>
        </xdr:from>
        <xdr:to>
          <xdr:col>14</xdr:col>
          <xdr:colOff>19050</xdr:colOff>
          <xdr:row>55</xdr:row>
          <xdr:rowOff>28575</xdr:rowOff>
        </xdr:to>
        <xdr:sp macro="" textlink="">
          <xdr:nvSpPr>
            <xdr:cNvPr id="2430" name="Check Box 382" hidden="1">
              <a:extLst>
                <a:ext uri="{63B3BB69-23CF-44E3-9099-C40C66FF867C}">
                  <a14:compatExt spid="_x0000_s2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0</xdr:rowOff>
        </xdr:from>
        <xdr:to>
          <xdr:col>14</xdr:col>
          <xdr:colOff>19050</xdr:colOff>
          <xdr:row>55</xdr:row>
          <xdr:rowOff>28575</xdr:rowOff>
        </xdr:to>
        <xdr:sp macro="" textlink="">
          <xdr:nvSpPr>
            <xdr:cNvPr id="2431" name="Check Box 383" hidden="1">
              <a:extLst>
                <a:ext uri="{63B3BB69-23CF-44E3-9099-C40C66FF867C}">
                  <a14:compatExt spid="_x0000_s2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54</xdr:row>
          <xdr:rowOff>0</xdr:rowOff>
        </xdr:from>
        <xdr:to>
          <xdr:col>14</xdr:col>
          <xdr:colOff>19050</xdr:colOff>
          <xdr:row>55</xdr:row>
          <xdr:rowOff>28575</xdr:rowOff>
        </xdr:to>
        <xdr:sp macro="" textlink="">
          <xdr:nvSpPr>
            <xdr:cNvPr id="2432" name="Check Box 384" hidden="1">
              <a:extLst>
                <a:ext uri="{63B3BB69-23CF-44E3-9099-C40C66FF867C}">
                  <a14:compatExt spid="_x0000_s2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55</xdr:row>
          <xdr:rowOff>0</xdr:rowOff>
        </xdr:from>
        <xdr:to>
          <xdr:col>14</xdr:col>
          <xdr:colOff>19050</xdr:colOff>
          <xdr:row>56</xdr:row>
          <xdr:rowOff>28575</xdr:rowOff>
        </xdr:to>
        <xdr:sp macro="" textlink="">
          <xdr:nvSpPr>
            <xdr:cNvPr id="2433" name="Check Box 385" hidden="1">
              <a:extLst>
                <a:ext uri="{63B3BB69-23CF-44E3-9099-C40C66FF867C}">
                  <a14:compatExt spid="_x0000_s2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55</xdr:row>
          <xdr:rowOff>0</xdr:rowOff>
        </xdr:from>
        <xdr:to>
          <xdr:col>14</xdr:col>
          <xdr:colOff>19050</xdr:colOff>
          <xdr:row>56</xdr:row>
          <xdr:rowOff>28575</xdr:rowOff>
        </xdr:to>
        <xdr:sp macro="" textlink="">
          <xdr:nvSpPr>
            <xdr:cNvPr id="2434" name="Check Box 386" hidden="1">
              <a:extLst>
                <a:ext uri="{63B3BB69-23CF-44E3-9099-C40C66FF867C}">
                  <a14:compatExt spid="_x0000_s2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55</xdr:row>
          <xdr:rowOff>0</xdr:rowOff>
        </xdr:from>
        <xdr:to>
          <xdr:col>14</xdr:col>
          <xdr:colOff>19050</xdr:colOff>
          <xdr:row>56</xdr:row>
          <xdr:rowOff>28575</xdr:rowOff>
        </xdr:to>
        <xdr:sp macro="" textlink="">
          <xdr:nvSpPr>
            <xdr:cNvPr id="2435" name="Check Box 387" hidden="1">
              <a:extLst>
                <a:ext uri="{63B3BB69-23CF-44E3-9099-C40C66FF867C}">
                  <a14:compatExt spid="_x0000_s2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55</xdr:row>
          <xdr:rowOff>0</xdr:rowOff>
        </xdr:from>
        <xdr:to>
          <xdr:col>14</xdr:col>
          <xdr:colOff>19050</xdr:colOff>
          <xdr:row>56</xdr:row>
          <xdr:rowOff>28575</xdr:rowOff>
        </xdr:to>
        <xdr:sp macro="" textlink="">
          <xdr:nvSpPr>
            <xdr:cNvPr id="2436" name="Check Box 388" hidden="1">
              <a:extLst>
                <a:ext uri="{63B3BB69-23CF-44E3-9099-C40C66FF867C}">
                  <a14:compatExt spid="_x0000_s2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0</xdr:rowOff>
        </xdr:from>
        <xdr:to>
          <xdr:col>4</xdr:col>
          <xdr:colOff>19050</xdr:colOff>
          <xdr:row>58</xdr:row>
          <xdr:rowOff>28575</xdr:rowOff>
        </xdr:to>
        <xdr:sp macro="" textlink="">
          <xdr:nvSpPr>
            <xdr:cNvPr id="2437" name="Check Box 389" hidden="1">
              <a:extLst>
                <a:ext uri="{63B3BB69-23CF-44E3-9099-C40C66FF867C}">
                  <a14:compatExt spid="_x0000_s2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0</xdr:rowOff>
        </xdr:from>
        <xdr:to>
          <xdr:col>4</xdr:col>
          <xdr:colOff>19050</xdr:colOff>
          <xdr:row>58</xdr:row>
          <xdr:rowOff>28575</xdr:rowOff>
        </xdr:to>
        <xdr:sp macro="" textlink="">
          <xdr:nvSpPr>
            <xdr:cNvPr id="2438" name="Check Box 390" hidden="1">
              <a:extLst>
                <a:ext uri="{63B3BB69-23CF-44E3-9099-C40C66FF867C}">
                  <a14:compatExt spid="_x0000_s2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0</xdr:rowOff>
        </xdr:from>
        <xdr:to>
          <xdr:col>4</xdr:col>
          <xdr:colOff>19050</xdr:colOff>
          <xdr:row>58</xdr:row>
          <xdr:rowOff>28575</xdr:rowOff>
        </xdr:to>
        <xdr:sp macro="" textlink="">
          <xdr:nvSpPr>
            <xdr:cNvPr id="2439" name="Check Box 391" hidden="1">
              <a:extLst>
                <a:ext uri="{63B3BB69-23CF-44E3-9099-C40C66FF867C}">
                  <a14:compatExt spid="_x0000_s2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57</xdr:row>
          <xdr:rowOff>0</xdr:rowOff>
        </xdr:from>
        <xdr:to>
          <xdr:col>4</xdr:col>
          <xdr:colOff>19050</xdr:colOff>
          <xdr:row>58</xdr:row>
          <xdr:rowOff>28575</xdr:rowOff>
        </xdr:to>
        <xdr:sp macro="" textlink="">
          <xdr:nvSpPr>
            <xdr:cNvPr id="2440" name="Check Box 392" hidden="1">
              <a:extLst>
                <a:ext uri="{63B3BB69-23CF-44E3-9099-C40C66FF867C}">
                  <a14:compatExt spid="_x0000_s2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0</xdr:rowOff>
        </xdr:from>
        <xdr:to>
          <xdr:col>4</xdr:col>
          <xdr:colOff>19050</xdr:colOff>
          <xdr:row>59</xdr:row>
          <xdr:rowOff>28575</xdr:rowOff>
        </xdr:to>
        <xdr:sp macro="" textlink="">
          <xdr:nvSpPr>
            <xdr:cNvPr id="2441" name="Check Box 393" hidden="1">
              <a:extLst>
                <a:ext uri="{63B3BB69-23CF-44E3-9099-C40C66FF867C}">
                  <a14:compatExt spid="_x0000_s2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0</xdr:rowOff>
        </xdr:from>
        <xdr:to>
          <xdr:col>4</xdr:col>
          <xdr:colOff>19050</xdr:colOff>
          <xdr:row>59</xdr:row>
          <xdr:rowOff>28575</xdr:rowOff>
        </xdr:to>
        <xdr:sp macro="" textlink="">
          <xdr:nvSpPr>
            <xdr:cNvPr id="2442" name="Check Box 394" hidden="1">
              <a:extLst>
                <a:ext uri="{63B3BB69-23CF-44E3-9099-C40C66FF867C}">
                  <a14:compatExt spid="_x0000_s2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0</xdr:rowOff>
        </xdr:from>
        <xdr:to>
          <xdr:col>4</xdr:col>
          <xdr:colOff>19050</xdr:colOff>
          <xdr:row>59</xdr:row>
          <xdr:rowOff>28575</xdr:rowOff>
        </xdr:to>
        <xdr:sp macro="" textlink="">
          <xdr:nvSpPr>
            <xdr:cNvPr id="2443" name="Check Box 395" hidden="1">
              <a:extLst>
                <a:ext uri="{63B3BB69-23CF-44E3-9099-C40C66FF867C}">
                  <a14:compatExt spid="_x0000_s2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0</xdr:rowOff>
        </xdr:from>
        <xdr:to>
          <xdr:col>4</xdr:col>
          <xdr:colOff>19050</xdr:colOff>
          <xdr:row>59</xdr:row>
          <xdr:rowOff>28575</xdr:rowOff>
        </xdr:to>
        <xdr:sp macro="" textlink="">
          <xdr:nvSpPr>
            <xdr:cNvPr id="2444" name="Check Box 396" hidden="1">
              <a:extLst>
                <a:ext uri="{63B3BB69-23CF-44E3-9099-C40C66FF867C}">
                  <a14:compatExt spid="_x0000_s2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0</xdr:rowOff>
        </xdr:from>
        <xdr:to>
          <xdr:col>4</xdr:col>
          <xdr:colOff>19050</xdr:colOff>
          <xdr:row>60</xdr:row>
          <xdr:rowOff>28575</xdr:rowOff>
        </xdr:to>
        <xdr:sp macro="" textlink="">
          <xdr:nvSpPr>
            <xdr:cNvPr id="2445" name="Check Box 397" hidden="1">
              <a:extLst>
                <a:ext uri="{63B3BB69-23CF-44E3-9099-C40C66FF867C}">
                  <a14:compatExt spid="_x0000_s2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0</xdr:rowOff>
        </xdr:from>
        <xdr:to>
          <xdr:col>4</xdr:col>
          <xdr:colOff>19050</xdr:colOff>
          <xdr:row>60</xdr:row>
          <xdr:rowOff>28575</xdr:rowOff>
        </xdr:to>
        <xdr:sp macro="" textlink="">
          <xdr:nvSpPr>
            <xdr:cNvPr id="2446" name="Check Box 398" hidden="1">
              <a:extLst>
                <a:ext uri="{63B3BB69-23CF-44E3-9099-C40C66FF867C}">
                  <a14:compatExt spid="_x0000_s2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0</xdr:rowOff>
        </xdr:from>
        <xdr:to>
          <xdr:col>4</xdr:col>
          <xdr:colOff>19050</xdr:colOff>
          <xdr:row>60</xdr:row>
          <xdr:rowOff>28575</xdr:rowOff>
        </xdr:to>
        <xdr:sp macro="" textlink="">
          <xdr:nvSpPr>
            <xdr:cNvPr id="2447" name="Check Box 399" hidden="1">
              <a:extLst>
                <a:ext uri="{63B3BB69-23CF-44E3-9099-C40C66FF867C}">
                  <a14:compatExt spid="_x0000_s2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59</xdr:row>
          <xdr:rowOff>0</xdr:rowOff>
        </xdr:from>
        <xdr:to>
          <xdr:col>4</xdr:col>
          <xdr:colOff>19050</xdr:colOff>
          <xdr:row>60</xdr:row>
          <xdr:rowOff>28575</xdr:rowOff>
        </xdr:to>
        <xdr:sp macro="" textlink="">
          <xdr:nvSpPr>
            <xdr:cNvPr id="2448" name="Check Box 400" hidden="1">
              <a:extLst>
                <a:ext uri="{63B3BB69-23CF-44E3-9099-C40C66FF867C}">
                  <a14:compatExt spid="_x0000_s2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0</xdr:rowOff>
        </xdr:from>
        <xdr:to>
          <xdr:col>4</xdr:col>
          <xdr:colOff>19050</xdr:colOff>
          <xdr:row>61</xdr:row>
          <xdr:rowOff>28575</xdr:rowOff>
        </xdr:to>
        <xdr:sp macro="" textlink="">
          <xdr:nvSpPr>
            <xdr:cNvPr id="2449" name="Check Box 401" hidden="1">
              <a:extLst>
                <a:ext uri="{63B3BB69-23CF-44E3-9099-C40C66FF867C}">
                  <a14:compatExt spid="_x0000_s2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0</xdr:rowOff>
        </xdr:from>
        <xdr:to>
          <xdr:col>4</xdr:col>
          <xdr:colOff>19050</xdr:colOff>
          <xdr:row>61</xdr:row>
          <xdr:rowOff>28575</xdr:rowOff>
        </xdr:to>
        <xdr:sp macro="" textlink="">
          <xdr:nvSpPr>
            <xdr:cNvPr id="2450" name="Check Box 402" hidden="1">
              <a:extLst>
                <a:ext uri="{63B3BB69-23CF-44E3-9099-C40C66FF867C}">
                  <a14:compatExt spid="_x0000_s2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0</xdr:rowOff>
        </xdr:from>
        <xdr:to>
          <xdr:col>4</xdr:col>
          <xdr:colOff>19050</xdr:colOff>
          <xdr:row>61</xdr:row>
          <xdr:rowOff>28575</xdr:rowOff>
        </xdr:to>
        <xdr:sp macro="" textlink="">
          <xdr:nvSpPr>
            <xdr:cNvPr id="2451" name="Check Box 403" hidden="1">
              <a:extLst>
                <a:ext uri="{63B3BB69-23CF-44E3-9099-C40C66FF867C}">
                  <a14:compatExt spid="_x0000_s2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60</xdr:row>
          <xdr:rowOff>0</xdr:rowOff>
        </xdr:from>
        <xdr:to>
          <xdr:col>4</xdr:col>
          <xdr:colOff>19050</xdr:colOff>
          <xdr:row>61</xdr:row>
          <xdr:rowOff>28575</xdr:rowOff>
        </xdr:to>
        <xdr:sp macro="" textlink="">
          <xdr:nvSpPr>
            <xdr:cNvPr id="2452" name="Check Box 404" hidden="1">
              <a:extLst>
                <a:ext uri="{63B3BB69-23CF-44E3-9099-C40C66FF867C}">
                  <a14:compatExt spid="_x0000_s2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57</xdr:row>
          <xdr:rowOff>0</xdr:rowOff>
        </xdr:from>
        <xdr:to>
          <xdr:col>6</xdr:col>
          <xdr:colOff>19050</xdr:colOff>
          <xdr:row>58</xdr:row>
          <xdr:rowOff>28575</xdr:rowOff>
        </xdr:to>
        <xdr:sp macro="" textlink="">
          <xdr:nvSpPr>
            <xdr:cNvPr id="2453" name="Check Box 405" hidden="1">
              <a:extLst>
                <a:ext uri="{63B3BB69-23CF-44E3-9099-C40C66FF867C}">
                  <a14:compatExt spid="_x0000_s2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57</xdr:row>
          <xdr:rowOff>0</xdr:rowOff>
        </xdr:from>
        <xdr:to>
          <xdr:col>6</xdr:col>
          <xdr:colOff>19050</xdr:colOff>
          <xdr:row>58</xdr:row>
          <xdr:rowOff>28575</xdr:rowOff>
        </xdr:to>
        <xdr:sp macro="" textlink="">
          <xdr:nvSpPr>
            <xdr:cNvPr id="2454" name="Check Box 406" hidden="1">
              <a:extLst>
                <a:ext uri="{63B3BB69-23CF-44E3-9099-C40C66FF867C}">
                  <a14:compatExt spid="_x0000_s2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57</xdr:row>
          <xdr:rowOff>0</xdr:rowOff>
        </xdr:from>
        <xdr:to>
          <xdr:col>6</xdr:col>
          <xdr:colOff>19050</xdr:colOff>
          <xdr:row>58</xdr:row>
          <xdr:rowOff>28575</xdr:rowOff>
        </xdr:to>
        <xdr:sp macro="" textlink="">
          <xdr:nvSpPr>
            <xdr:cNvPr id="2455" name="Check Box 407" hidden="1">
              <a:extLst>
                <a:ext uri="{63B3BB69-23CF-44E3-9099-C40C66FF867C}">
                  <a14:compatExt spid="_x0000_s2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57</xdr:row>
          <xdr:rowOff>0</xdr:rowOff>
        </xdr:from>
        <xdr:to>
          <xdr:col>6</xdr:col>
          <xdr:colOff>19050</xdr:colOff>
          <xdr:row>58</xdr:row>
          <xdr:rowOff>28575</xdr:rowOff>
        </xdr:to>
        <xdr:sp macro="" textlink="">
          <xdr:nvSpPr>
            <xdr:cNvPr id="2456" name="Check Box 408" hidden="1">
              <a:extLst>
                <a:ext uri="{63B3BB69-23CF-44E3-9099-C40C66FF867C}">
                  <a14:compatExt spid="_x0000_s2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58</xdr:row>
          <xdr:rowOff>0</xdr:rowOff>
        </xdr:from>
        <xdr:to>
          <xdr:col>6</xdr:col>
          <xdr:colOff>19050</xdr:colOff>
          <xdr:row>59</xdr:row>
          <xdr:rowOff>28575</xdr:rowOff>
        </xdr:to>
        <xdr:sp macro="" textlink="">
          <xdr:nvSpPr>
            <xdr:cNvPr id="2457" name="Check Box 409" hidden="1">
              <a:extLst>
                <a:ext uri="{63B3BB69-23CF-44E3-9099-C40C66FF867C}">
                  <a14:compatExt spid="_x0000_s2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58</xdr:row>
          <xdr:rowOff>0</xdr:rowOff>
        </xdr:from>
        <xdr:to>
          <xdr:col>6</xdr:col>
          <xdr:colOff>19050</xdr:colOff>
          <xdr:row>59</xdr:row>
          <xdr:rowOff>28575</xdr:rowOff>
        </xdr:to>
        <xdr:sp macro="" textlink="">
          <xdr:nvSpPr>
            <xdr:cNvPr id="2458" name="Check Box 410" hidden="1">
              <a:extLst>
                <a:ext uri="{63B3BB69-23CF-44E3-9099-C40C66FF867C}">
                  <a14:compatExt spid="_x0000_s2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58</xdr:row>
          <xdr:rowOff>0</xdr:rowOff>
        </xdr:from>
        <xdr:to>
          <xdr:col>6</xdr:col>
          <xdr:colOff>19050</xdr:colOff>
          <xdr:row>59</xdr:row>
          <xdr:rowOff>28575</xdr:rowOff>
        </xdr:to>
        <xdr:sp macro="" textlink="">
          <xdr:nvSpPr>
            <xdr:cNvPr id="2459" name="Check Box 411" hidden="1">
              <a:extLst>
                <a:ext uri="{63B3BB69-23CF-44E3-9099-C40C66FF867C}">
                  <a14:compatExt spid="_x0000_s2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58</xdr:row>
          <xdr:rowOff>0</xdr:rowOff>
        </xdr:from>
        <xdr:to>
          <xdr:col>6</xdr:col>
          <xdr:colOff>19050</xdr:colOff>
          <xdr:row>59</xdr:row>
          <xdr:rowOff>28575</xdr:rowOff>
        </xdr:to>
        <xdr:sp macro="" textlink="">
          <xdr:nvSpPr>
            <xdr:cNvPr id="2460" name="Check Box 412" hidden="1">
              <a:extLst>
                <a:ext uri="{63B3BB69-23CF-44E3-9099-C40C66FF867C}">
                  <a14:compatExt spid="_x0000_s2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59</xdr:row>
          <xdr:rowOff>0</xdr:rowOff>
        </xdr:from>
        <xdr:to>
          <xdr:col>6</xdr:col>
          <xdr:colOff>19050</xdr:colOff>
          <xdr:row>60</xdr:row>
          <xdr:rowOff>28575</xdr:rowOff>
        </xdr:to>
        <xdr:sp macro="" textlink="">
          <xdr:nvSpPr>
            <xdr:cNvPr id="2461" name="Check Box 413" hidden="1">
              <a:extLst>
                <a:ext uri="{63B3BB69-23CF-44E3-9099-C40C66FF867C}">
                  <a14:compatExt spid="_x0000_s2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59</xdr:row>
          <xdr:rowOff>0</xdr:rowOff>
        </xdr:from>
        <xdr:to>
          <xdr:col>6</xdr:col>
          <xdr:colOff>19050</xdr:colOff>
          <xdr:row>60</xdr:row>
          <xdr:rowOff>28575</xdr:rowOff>
        </xdr:to>
        <xdr:sp macro="" textlink="">
          <xdr:nvSpPr>
            <xdr:cNvPr id="2462" name="Check Box 414" hidden="1">
              <a:extLst>
                <a:ext uri="{63B3BB69-23CF-44E3-9099-C40C66FF867C}">
                  <a14:compatExt spid="_x0000_s2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59</xdr:row>
          <xdr:rowOff>0</xdr:rowOff>
        </xdr:from>
        <xdr:to>
          <xdr:col>6</xdr:col>
          <xdr:colOff>19050</xdr:colOff>
          <xdr:row>60</xdr:row>
          <xdr:rowOff>28575</xdr:rowOff>
        </xdr:to>
        <xdr:sp macro="" textlink="">
          <xdr:nvSpPr>
            <xdr:cNvPr id="2463" name="Check Box 415" hidden="1">
              <a:extLst>
                <a:ext uri="{63B3BB69-23CF-44E3-9099-C40C66FF867C}">
                  <a14:compatExt spid="_x0000_s2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59</xdr:row>
          <xdr:rowOff>0</xdr:rowOff>
        </xdr:from>
        <xdr:to>
          <xdr:col>6</xdr:col>
          <xdr:colOff>19050</xdr:colOff>
          <xdr:row>60</xdr:row>
          <xdr:rowOff>28575</xdr:rowOff>
        </xdr:to>
        <xdr:sp macro="" textlink="">
          <xdr:nvSpPr>
            <xdr:cNvPr id="2464" name="Check Box 416" hidden="1">
              <a:extLst>
                <a:ext uri="{63B3BB69-23CF-44E3-9099-C40C66FF867C}">
                  <a14:compatExt spid="_x0000_s2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60</xdr:row>
          <xdr:rowOff>0</xdr:rowOff>
        </xdr:from>
        <xdr:to>
          <xdr:col>6</xdr:col>
          <xdr:colOff>19050</xdr:colOff>
          <xdr:row>61</xdr:row>
          <xdr:rowOff>28575</xdr:rowOff>
        </xdr:to>
        <xdr:sp macro="" textlink="">
          <xdr:nvSpPr>
            <xdr:cNvPr id="2465" name="Check Box 417" hidden="1">
              <a:extLst>
                <a:ext uri="{63B3BB69-23CF-44E3-9099-C40C66FF867C}">
                  <a14:compatExt spid="_x0000_s2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60</xdr:row>
          <xdr:rowOff>0</xdr:rowOff>
        </xdr:from>
        <xdr:to>
          <xdr:col>6</xdr:col>
          <xdr:colOff>19050</xdr:colOff>
          <xdr:row>61</xdr:row>
          <xdr:rowOff>28575</xdr:rowOff>
        </xdr:to>
        <xdr:sp macro="" textlink="">
          <xdr:nvSpPr>
            <xdr:cNvPr id="2466" name="Check Box 418" hidden="1">
              <a:extLst>
                <a:ext uri="{63B3BB69-23CF-44E3-9099-C40C66FF867C}">
                  <a14:compatExt spid="_x0000_s2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60</xdr:row>
          <xdr:rowOff>0</xdr:rowOff>
        </xdr:from>
        <xdr:to>
          <xdr:col>6</xdr:col>
          <xdr:colOff>19050</xdr:colOff>
          <xdr:row>61</xdr:row>
          <xdr:rowOff>28575</xdr:rowOff>
        </xdr:to>
        <xdr:sp macro="" textlink="">
          <xdr:nvSpPr>
            <xdr:cNvPr id="2467" name="Check Box 419" hidden="1">
              <a:extLst>
                <a:ext uri="{63B3BB69-23CF-44E3-9099-C40C66FF867C}">
                  <a14:compatExt spid="_x0000_s2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60</xdr:row>
          <xdr:rowOff>0</xdr:rowOff>
        </xdr:from>
        <xdr:to>
          <xdr:col>6</xdr:col>
          <xdr:colOff>19050</xdr:colOff>
          <xdr:row>61</xdr:row>
          <xdr:rowOff>28575</xdr:rowOff>
        </xdr:to>
        <xdr:sp macro="" textlink="">
          <xdr:nvSpPr>
            <xdr:cNvPr id="2468" name="Check Box 420" hidden="1">
              <a:extLst>
                <a:ext uri="{63B3BB69-23CF-44E3-9099-C40C66FF867C}">
                  <a14:compatExt spid="_x0000_s2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57</xdr:row>
          <xdr:rowOff>0</xdr:rowOff>
        </xdr:from>
        <xdr:to>
          <xdr:col>12</xdr:col>
          <xdr:colOff>19050</xdr:colOff>
          <xdr:row>58</xdr:row>
          <xdr:rowOff>28575</xdr:rowOff>
        </xdr:to>
        <xdr:sp macro="" textlink="">
          <xdr:nvSpPr>
            <xdr:cNvPr id="2469" name="Check Box 421" hidden="1">
              <a:extLst>
                <a:ext uri="{63B3BB69-23CF-44E3-9099-C40C66FF867C}">
                  <a14:compatExt spid="_x0000_s2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57</xdr:row>
          <xdr:rowOff>0</xdr:rowOff>
        </xdr:from>
        <xdr:to>
          <xdr:col>12</xdr:col>
          <xdr:colOff>19050</xdr:colOff>
          <xdr:row>58</xdr:row>
          <xdr:rowOff>28575</xdr:rowOff>
        </xdr:to>
        <xdr:sp macro="" textlink="">
          <xdr:nvSpPr>
            <xdr:cNvPr id="2470" name="Check Box 422" hidden="1">
              <a:extLst>
                <a:ext uri="{63B3BB69-23CF-44E3-9099-C40C66FF867C}">
                  <a14:compatExt spid="_x0000_s2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57</xdr:row>
          <xdr:rowOff>0</xdr:rowOff>
        </xdr:from>
        <xdr:to>
          <xdr:col>12</xdr:col>
          <xdr:colOff>19050</xdr:colOff>
          <xdr:row>58</xdr:row>
          <xdr:rowOff>28575</xdr:rowOff>
        </xdr:to>
        <xdr:sp macro="" textlink="">
          <xdr:nvSpPr>
            <xdr:cNvPr id="2471" name="Check Box 423" hidden="1">
              <a:extLst>
                <a:ext uri="{63B3BB69-23CF-44E3-9099-C40C66FF867C}">
                  <a14:compatExt spid="_x0000_s2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57</xdr:row>
          <xdr:rowOff>0</xdr:rowOff>
        </xdr:from>
        <xdr:to>
          <xdr:col>12</xdr:col>
          <xdr:colOff>19050</xdr:colOff>
          <xdr:row>58</xdr:row>
          <xdr:rowOff>28575</xdr:rowOff>
        </xdr:to>
        <xdr:sp macro="" textlink="">
          <xdr:nvSpPr>
            <xdr:cNvPr id="2472" name="Check Box 424" hidden="1">
              <a:extLst>
                <a:ext uri="{63B3BB69-23CF-44E3-9099-C40C66FF867C}">
                  <a14:compatExt spid="_x0000_s2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58</xdr:row>
          <xdr:rowOff>0</xdr:rowOff>
        </xdr:from>
        <xdr:to>
          <xdr:col>12</xdr:col>
          <xdr:colOff>19050</xdr:colOff>
          <xdr:row>59</xdr:row>
          <xdr:rowOff>28575</xdr:rowOff>
        </xdr:to>
        <xdr:sp macro="" textlink="">
          <xdr:nvSpPr>
            <xdr:cNvPr id="2473" name="Check Box 425" hidden="1">
              <a:extLst>
                <a:ext uri="{63B3BB69-23CF-44E3-9099-C40C66FF867C}">
                  <a14:compatExt spid="_x0000_s2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58</xdr:row>
          <xdr:rowOff>0</xdr:rowOff>
        </xdr:from>
        <xdr:to>
          <xdr:col>12</xdr:col>
          <xdr:colOff>19050</xdr:colOff>
          <xdr:row>59</xdr:row>
          <xdr:rowOff>28575</xdr:rowOff>
        </xdr:to>
        <xdr:sp macro="" textlink="">
          <xdr:nvSpPr>
            <xdr:cNvPr id="2474" name="Check Box 426" hidden="1">
              <a:extLst>
                <a:ext uri="{63B3BB69-23CF-44E3-9099-C40C66FF867C}">
                  <a14:compatExt spid="_x0000_s2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58</xdr:row>
          <xdr:rowOff>0</xdr:rowOff>
        </xdr:from>
        <xdr:to>
          <xdr:col>12</xdr:col>
          <xdr:colOff>19050</xdr:colOff>
          <xdr:row>59</xdr:row>
          <xdr:rowOff>28575</xdr:rowOff>
        </xdr:to>
        <xdr:sp macro="" textlink="">
          <xdr:nvSpPr>
            <xdr:cNvPr id="2475" name="Check Box 427" hidden="1">
              <a:extLst>
                <a:ext uri="{63B3BB69-23CF-44E3-9099-C40C66FF867C}">
                  <a14:compatExt spid="_x0000_s2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58</xdr:row>
          <xdr:rowOff>0</xdr:rowOff>
        </xdr:from>
        <xdr:to>
          <xdr:col>12</xdr:col>
          <xdr:colOff>19050</xdr:colOff>
          <xdr:row>59</xdr:row>
          <xdr:rowOff>28575</xdr:rowOff>
        </xdr:to>
        <xdr:sp macro="" textlink="">
          <xdr:nvSpPr>
            <xdr:cNvPr id="2476" name="Check Box 428" hidden="1">
              <a:extLst>
                <a:ext uri="{63B3BB69-23CF-44E3-9099-C40C66FF867C}">
                  <a14:compatExt spid="_x0000_s2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59</xdr:row>
          <xdr:rowOff>0</xdr:rowOff>
        </xdr:from>
        <xdr:to>
          <xdr:col>12</xdr:col>
          <xdr:colOff>19050</xdr:colOff>
          <xdr:row>60</xdr:row>
          <xdr:rowOff>28575</xdr:rowOff>
        </xdr:to>
        <xdr:sp macro="" textlink="">
          <xdr:nvSpPr>
            <xdr:cNvPr id="2477" name="Check Box 429" hidden="1">
              <a:extLst>
                <a:ext uri="{63B3BB69-23CF-44E3-9099-C40C66FF867C}">
                  <a14:compatExt spid="_x0000_s2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59</xdr:row>
          <xdr:rowOff>0</xdr:rowOff>
        </xdr:from>
        <xdr:to>
          <xdr:col>12</xdr:col>
          <xdr:colOff>19050</xdr:colOff>
          <xdr:row>60</xdr:row>
          <xdr:rowOff>28575</xdr:rowOff>
        </xdr:to>
        <xdr:sp macro="" textlink="">
          <xdr:nvSpPr>
            <xdr:cNvPr id="2478" name="Check Box 430" hidden="1">
              <a:extLst>
                <a:ext uri="{63B3BB69-23CF-44E3-9099-C40C66FF867C}">
                  <a14:compatExt spid="_x0000_s2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59</xdr:row>
          <xdr:rowOff>0</xdr:rowOff>
        </xdr:from>
        <xdr:to>
          <xdr:col>12</xdr:col>
          <xdr:colOff>19050</xdr:colOff>
          <xdr:row>60</xdr:row>
          <xdr:rowOff>28575</xdr:rowOff>
        </xdr:to>
        <xdr:sp macro="" textlink="">
          <xdr:nvSpPr>
            <xdr:cNvPr id="2479" name="Check Box 431" hidden="1">
              <a:extLst>
                <a:ext uri="{63B3BB69-23CF-44E3-9099-C40C66FF867C}">
                  <a14:compatExt spid="_x0000_s2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59</xdr:row>
          <xdr:rowOff>0</xdr:rowOff>
        </xdr:from>
        <xdr:to>
          <xdr:col>12</xdr:col>
          <xdr:colOff>19050</xdr:colOff>
          <xdr:row>60</xdr:row>
          <xdr:rowOff>28575</xdr:rowOff>
        </xdr:to>
        <xdr:sp macro="" textlink="">
          <xdr:nvSpPr>
            <xdr:cNvPr id="2480" name="Check Box 432" hidden="1">
              <a:extLst>
                <a:ext uri="{63B3BB69-23CF-44E3-9099-C40C66FF867C}">
                  <a14:compatExt spid="_x0000_s2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0</xdr:rowOff>
        </xdr:from>
        <xdr:to>
          <xdr:col>12</xdr:col>
          <xdr:colOff>19050</xdr:colOff>
          <xdr:row>61</xdr:row>
          <xdr:rowOff>28575</xdr:rowOff>
        </xdr:to>
        <xdr:sp macro="" textlink="">
          <xdr:nvSpPr>
            <xdr:cNvPr id="2481" name="Check Box 433" hidden="1">
              <a:extLst>
                <a:ext uri="{63B3BB69-23CF-44E3-9099-C40C66FF867C}">
                  <a14:compatExt spid="_x0000_s2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0</xdr:rowOff>
        </xdr:from>
        <xdr:to>
          <xdr:col>12</xdr:col>
          <xdr:colOff>19050</xdr:colOff>
          <xdr:row>61</xdr:row>
          <xdr:rowOff>28575</xdr:rowOff>
        </xdr:to>
        <xdr:sp macro="" textlink="">
          <xdr:nvSpPr>
            <xdr:cNvPr id="2482" name="Check Box 434" hidden="1">
              <a:extLst>
                <a:ext uri="{63B3BB69-23CF-44E3-9099-C40C66FF867C}">
                  <a14:compatExt spid="_x0000_s2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0</xdr:rowOff>
        </xdr:from>
        <xdr:to>
          <xdr:col>12</xdr:col>
          <xdr:colOff>19050</xdr:colOff>
          <xdr:row>61</xdr:row>
          <xdr:rowOff>28575</xdr:rowOff>
        </xdr:to>
        <xdr:sp macro="" textlink="">
          <xdr:nvSpPr>
            <xdr:cNvPr id="2483" name="Check Box 435" hidden="1">
              <a:extLst>
                <a:ext uri="{63B3BB69-23CF-44E3-9099-C40C66FF867C}">
                  <a14:compatExt spid="_x0000_s2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60</xdr:row>
          <xdr:rowOff>0</xdr:rowOff>
        </xdr:from>
        <xdr:to>
          <xdr:col>12</xdr:col>
          <xdr:colOff>19050</xdr:colOff>
          <xdr:row>61</xdr:row>
          <xdr:rowOff>28575</xdr:rowOff>
        </xdr:to>
        <xdr:sp macro="" textlink="">
          <xdr:nvSpPr>
            <xdr:cNvPr id="2484" name="Check Box 436" hidden="1">
              <a:extLst>
                <a:ext uri="{63B3BB69-23CF-44E3-9099-C40C66FF867C}">
                  <a14:compatExt spid="_x0000_s2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0</xdr:rowOff>
        </xdr:from>
        <xdr:to>
          <xdr:col>14</xdr:col>
          <xdr:colOff>19050</xdr:colOff>
          <xdr:row>58</xdr:row>
          <xdr:rowOff>28575</xdr:rowOff>
        </xdr:to>
        <xdr:sp macro="" textlink="">
          <xdr:nvSpPr>
            <xdr:cNvPr id="2485" name="Check Box 437" hidden="1">
              <a:extLst>
                <a:ext uri="{63B3BB69-23CF-44E3-9099-C40C66FF867C}">
                  <a14:compatExt spid="_x0000_s2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0</xdr:rowOff>
        </xdr:from>
        <xdr:to>
          <xdr:col>14</xdr:col>
          <xdr:colOff>19050</xdr:colOff>
          <xdr:row>58</xdr:row>
          <xdr:rowOff>28575</xdr:rowOff>
        </xdr:to>
        <xdr:sp macro="" textlink="">
          <xdr:nvSpPr>
            <xdr:cNvPr id="2486" name="Check Box 438" hidden="1">
              <a:extLst>
                <a:ext uri="{63B3BB69-23CF-44E3-9099-C40C66FF867C}">
                  <a14:compatExt spid="_x0000_s2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0</xdr:rowOff>
        </xdr:from>
        <xdr:to>
          <xdr:col>14</xdr:col>
          <xdr:colOff>19050</xdr:colOff>
          <xdr:row>58</xdr:row>
          <xdr:rowOff>28575</xdr:rowOff>
        </xdr:to>
        <xdr:sp macro="" textlink="">
          <xdr:nvSpPr>
            <xdr:cNvPr id="2487" name="Check Box 439" hidden="1">
              <a:extLst>
                <a:ext uri="{63B3BB69-23CF-44E3-9099-C40C66FF867C}">
                  <a14:compatExt spid="_x0000_s2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57</xdr:row>
          <xdr:rowOff>0</xdr:rowOff>
        </xdr:from>
        <xdr:to>
          <xdr:col>14</xdr:col>
          <xdr:colOff>19050</xdr:colOff>
          <xdr:row>58</xdr:row>
          <xdr:rowOff>28575</xdr:rowOff>
        </xdr:to>
        <xdr:sp macro="" textlink="">
          <xdr:nvSpPr>
            <xdr:cNvPr id="2488" name="Check Box 440" hidden="1">
              <a:extLst>
                <a:ext uri="{63B3BB69-23CF-44E3-9099-C40C66FF867C}">
                  <a14:compatExt spid="_x0000_s2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0</xdr:rowOff>
        </xdr:from>
        <xdr:to>
          <xdr:col>14</xdr:col>
          <xdr:colOff>19050</xdr:colOff>
          <xdr:row>59</xdr:row>
          <xdr:rowOff>28575</xdr:rowOff>
        </xdr:to>
        <xdr:sp macro="" textlink="">
          <xdr:nvSpPr>
            <xdr:cNvPr id="2489" name="Check Box 441" hidden="1">
              <a:extLst>
                <a:ext uri="{63B3BB69-23CF-44E3-9099-C40C66FF867C}">
                  <a14:compatExt spid="_x0000_s2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0</xdr:rowOff>
        </xdr:from>
        <xdr:to>
          <xdr:col>14</xdr:col>
          <xdr:colOff>19050</xdr:colOff>
          <xdr:row>59</xdr:row>
          <xdr:rowOff>28575</xdr:rowOff>
        </xdr:to>
        <xdr:sp macro="" textlink="">
          <xdr:nvSpPr>
            <xdr:cNvPr id="2490" name="Check Box 442" hidden="1">
              <a:extLst>
                <a:ext uri="{63B3BB69-23CF-44E3-9099-C40C66FF867C}">
                  <a14:compatExt spid="_x0000_s2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0</xdr:rowOff>
        </xdr:from>
        <xdr:to>
          <xdr:col>14</xdr:col>
          <xdr:colOff>19050</xdr:colOff>
          <xdr:row>59</xdr:row>
          <xdr:rowOff>28575</xdr:rowOff>
        </xdr:to>
        <xdr:sp macro="" textlink="">
          <xdr:nvSpPr>
            <xdr:cNvPr id="2491" name="Check Box 443" hidden="1">
              <a:extLst>
                <a:ext uri="{63B3BB69-23CF-44E3-9099-C40C66FF867C}">
                  <a14:compatExt spid="_x0000_s2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58</xdr:row>
          <xdr:rowOff>0</xdr:rowOff>
        </xdr:from>
        <xdr:to>
          <xdr:col>14</xdr:col>
          <xdr:colOff>19050</xdr:colOff>
          <xdr:row>59</xdr:row>
          <xdr:rowOff>28575</xdr:rowOff>
        </xdr:to>
        <xdr:sp macro="" textlink="">
          <xdr:nvSpPr>
            <xdr:cNvPr id="2492" name="Check Box 444" hidden="1">
              <a:extLst>
                <a:ext uri="{63B3BB69-23CF-44E3-9099-C40C66FF867C}">
                  <a14:compatExt spid="_x0000_s2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0</xdr:rowOff>
        </xdr:from>
        <xdr:to>
          <xdr:col>14</xdr:col>
          <xdr:colOff>19050</xdr:colOff>
          <xdr:row>60</xdr:row>
          <xdr:rowOff>28575</xdr:rowOff>
        </xdr:to>
        <xdr:sp macro="" textlink="">
          <xdr:nvSpPr>
            <xdr:cNvPr id="2493" name="Check Box 445" hidden="1">
              <a:extLst>
                <a:ext uri="{63B3BB69-23CF-44E3-9099-C40C66FF867C}">
                  <a14:compatExt spid="_x0000_s2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0</xdr:rowOff>
        </xdr:from>
        <xdr:to>
          <xdr:col>14</xdr:col>
          <xdr:colOff>19050</xdr:colOff>
          <xdr:row>60</xdr:row>
          <xdr:rowOff>28575</xdr:rowOff>
        </xdr:to>
        <xdr:sp macro="" textlink="">
          <xdr:nvSpPr>
            <xdr:cNvPr id="2494" name="Check Box 446" hidden="1">
              <a:extLst>
                <a:ext uri="{63B3BB69-23CF-44E3-9099-C40C66FF867C}">
                  <a14:compatExt spid="_x0000_s2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0</xdr:rowOff>
        </xdr:from>
        <xdr:to>
          <xdr:col>14</xdr:col>
          <xdr:colOff>19050</xdr:colOff>
          <xdr:row>60</xdr:row>
          <xdr:rowOff>28575</xdr:rowOff>
        </xdr:to>
        <xdr:sp macro="" textlink="">
          <xdr:nvSpPr>
            <xdr:cNvPr id="2495" name="Check Box 447" hidden="1">
              <a:extLst>
                <a:ext uri="{63B3BB69-23CF-44E3-9099-C40C66FF867C}">
                  <a14:compatExt spid="_x0000_s2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59</xdr:row>
          <xdr:rowOff>0</xdr:rowOff>
        </xdr:from>
        <xdr:to>
          <xdr:col>14</xdr:col>
          <xdr:colOff>19050</xdr:colOff>
          <xdr:row>60</xdr:row>
          <xdr:rowOff>28575</xdr:rowOff>
        </xdr:to>
        <xdr:sp macro="" textlink="">
          <xdr:nvSpPr>
            <xdr:cNvPr id="2496" name="Check Box 448" hidden="1">
              <a:extLst>
                <a:ext uri="{63B3BB69-23CF-44E3-9099-C40C66FF867C}">
                  <a14:compatExt spid="_x0000_s2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0</xdr:rowOff>
        </xdr:from>
        <xdr:to>
          <xdr:col>14</xdr:col>
          <xdr:colOff>19050</xdr:colOff>
          <xdr:row>61</xdr:row>
          <xdr:rowOff>28575</xdr:rowOff>
        </xdr:to>
        <xdr:sp macro="" textlink="">
          <xdr:nvSpPr>
            <xdr:cNvPr id="2497" name="Check Box 449" hidden="1">
              <a:extLst>
                <a:ext uri="{63B3BB69-23CF-44E3-9099-C40C66FF867C}">
                  <a14:compatExt spid="_x0000_s2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0</xdr:rowOff>
        </xdr:from>
        <xdr:to>
          <xdr:col>14</xdr:col>
          <xdr:colOff>19050</xdr:colOff>
          <xdr:row>61</xdr:row>
          <xdr:rowOff>28575</xdr:rowOff>
        </xdr:to>
        <xdr:sp macro="" textlink="">
          <xdr:nvSpPr>
            <xdr:cNvPr id="2498" name="Check Box 450" hidden="1">
              <a:extLst>
                <a:ext uri="{63B3BB69-23CF-44E3-9099-C40C66FF867C}">
                  <a14:compatExt spid="_x0000_s2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0</xdr:rowOff>
        </xdr:from>
        <xdr:to>
          <xdr:col>14</xdr:col>
          <xdr:colOff>19050</xdr:colOff>
          <xdr:row>61</xdr:row>
          <xdr:rowOff>28575</xdr:rowOff>
        </xdr:to>
        <xdr:sp macro="" textlink="">
          <xdr:nvSpPr>
            <xdr:cNvPr id="2499" name="Check Box 451" hidden="1">
              <a:extLst>
                <a:ext uri="{63B3BB69-23CF-44E3-9099-C40C66FF867C}">
                  <a14:compatExt spid="_x0000_s2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60</xdr:row>
          <xdr:rowOff>0</xdr:rowOff>
        </xdr:from>
        <xdr:to>
          <xdr:col>14</xdr:col>
          <xdr:colOff>19050</xdr:colOff>
          <xdr:row>61</xdr:row>
          <xdr:rowOff>28575</xdr:rowOff>
        </xdr:to>
        <xdr:sp macro="" textlink="">
          <xdr:nvSpPr>
            <xdr:cNvPr id="2500" name="Check Box 452" hidden="1">
              <a:extLst>
                <a:ext uri="{63B3BB69-23CF-44E3-9099-C40C66FF867C}">
                  <a14:compatExt spid="_x0000_s2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0</xdr:rowOff>
        </xdr:from>
        <xdr:to>
          <xdr:col>4</xdr:col>
          <xdr:colOff>19050</xdr:colOff>
          <xdr:row>63</xdr:row>
          <xdr:rowOff>28575</xdr:rowOff>
        </xdr:to>
        <xdr:sp macro="" textlink="">
          <xdr:nvSpPr>
            <xdr:cNvPr id="2501" name="Check Box 453" hidden="1">
              <a:extLst>
                <a:ext uri="{63B3BB69-23CF-44E3-9099-C40C66FF867C}">
                  <a14:compatExt spid="_x0000_s2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0</xdr:rowOff>
        </xdr:from>
        <xdr:to>
          <xdr:col>4</xdr:col>
          <xdr:colOff>19050</xdr:colOff>
          <xdr:row>63</xdr:row>
          <xdr:rowOff>28575</xdr:rowOff>
        </xdr:to>
        <xdr:sp macro="" textlink="">
          <xdr:nvSpPr>
            <xdr:cNvPr id="2502" name="Check Box 454" hidden="1">
              <a:extLst>
                <a:ext uri="{63B3BB69-23CF-44E3-9099-C40C66FF867C}">
                  <a14:compatExt spid="_x0000_s2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0</xdr:rowOff>
        </xdr:from>
        <xdr:to>
          <xdr:col>4</xdr:col>
          <xdr:colOff>19050</xdr:colOff>
          <xdr:row>63</xdr:row>
          <xdr:rowOff>28575</xdr:rowOff>
        </xdr:to>
        <xdr:sp macro="" textlink="">
          <xdr:nvSpPr>
            <xdr:cNvPr id="2503" name="Check Box 455" hidden="1">
              <a:extLst>
                <a:ext uri="{63B3BB69-23CF-44E3-9099-C40C66FF867C}">
                  <a14:compatExt spid="_x0000_s2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62</xdr:row>
          <xdr:rowOff>0</xdr:rowOff>
        </xdr:from>
        <xdr:to>
          <xdr:col>4</xdr:col>
          <xdr:colOff>19050</xdr:colOff>
          <xdr:row>63</xdr:row>
          <xdr:rowOff>28575</xdr:rowOff>
        </xdr:to>
        <xdr:sp macro="" textlink="">
          <xdr:nvSpPr>
            <xdr:cNvPr id="2504" name="Check Box 456" hidden="1">
              <a:extLst>
                <a:ext uri="{63B3BB69-23CF-44E3-9099-C40C66FF867C}">
                  <a14:compatExt spid="_x0000_s2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63</xdr:row>
          <xdr:rowOff>0</xdr:rowOff>
        </xdr:from>
        <xdr:to>
          <xdr:col>4</xdr:col>
          <xdr:colOff>19050</xdr:colOff>
          <xdr:row>64</xdr:row>
          <xdr:rowOff>28575</xdr:rowOff>
        </xdr:to>
        <xdr:sp macro="" textlink="">
          <xdr:nvSpPr>
            <xdr:cNvPr id="2505" name="Check Box 457" hidden="1">
              <a:extLst>
                <a:ext uri="{63B3BB69-23CF-44E3-9099-C40C66FF867C}">
                  <a14:compatExt spid="_x0000_s2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63</xdr:row>
          <xdr:rowOff>0</xdr:rowOff>
        </xdr:from>
        <xdr:to>
          <xdr:col>4</xdr:col>
          <xdr:colOff>19050</xdr:colOff>
          <xdr:row>64</xdr:row>
          <xdr:rowOff>28575</xdr:rowOff>
        </xdr:to>
        <xdr:sp macro="" textlink="">
          <xdr:nvSpPr>
            <xdr:cNvPr id="2506" name="Check Box 458" hidden="1">
              <a:extLst>
                <a:ext uri="{63B3BB69-23CF-44E3-9099-C40C66FF867C}">
                  <a14:compatExt spid="_x0000_s2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63</xdr:row>
          <xdr:rowOff>0</xdr:rowOff>
        </xdr:from>
        <xdr:to>
          <xdr:col>4</xdr:col>
          <xdr:colOff>19050</xdr:colOff>
          <xdr:row>64</xdr:row>
          <xdr:rowOff>28575</xdr:rowOff>
        </xdr:to>
        <xdr:sp macro="" textlink="">
          <xdr:nvSpPr>
            <xdr:cNvPr id="2507" name="Check Box 459" hidden="1">
              <a:extLst>
                <a:ext uri="{63B3BB69-23CF-44E3-9099-C40C66FF867C}">
                  <a14:compatExt spid="_x0000_s2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63</xdr:row>
          <xdr:rowOff>0</xdr:rowOff>
        </xdr:from>
        <xdr:to>
          <xdr:col>4</xdr:col>
          <xdr:colOff>19050</xdr:colOff>
          <xdr:row>64</xdr:row>
          <xdr:rowOff>28575</xdr:rowOff>
        </xdr:to>
        <xdr:sp macro="" textlink="">
          <xdr:nvSpPr>
            <xdr:cNvPr id="2508" name="Check Box 460" hidden="1">
              <a:extLst>
                <a:ext uri="{63B3BB69-23CF-44E3-9099-C40C66FF867C}">
                  <a14:compatExt spid="_x0000_s2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0</xdr:rowOff>
        </xdr:from>
        <xdr:to>
          <xdr:col>4</xdr:col>
          <xdr:colOff>19050</xdr:colOff>
          <xdr:row>65</xdr:row>
          <xdr:rowOff>28575</xdr:rowOff>
        </xdr:to>
        <xdr:sp macro="" textlink="">
          <xdr:nvSpPr>
            <xdr:cNvPr id="2509" name="Check Box 461" hidden="1">
              <a:extLst>
                <a:ext uri="{63B3BB69-23CF-44E3-9099-C40C66FF867C}">
                  <a14:compatExt spid="_x0000_s2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0</xdr:rowOff>
        </xdr:from>
        <xdr:to>
          <xdr:col>4</xdr:col>
          <xdr:colOff>19050</xdr:colOff>
          <xdr:row>65</xdr:row>
          <xdr:rowOff>28575</xdr:rowOff>
        </xdr:to>
        <xdr:sp macro="" textlink="">
          <xdr:nvSpPr>
            <xdr:cNvPr id="2510" name="Check Box 462" hidden="1">
              <a:extLst>
                <a:ext uri="{63B3BB69-23CF-44E3-9099-C40C66FF867C}">
                  <a14:compatExt spid="_x0000_s2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0</xdr:rowOff>
        </xdr:from>
        <xdr:to>
          <xdr:col>4</xdr:col>
          <xdr:colOff>19050</xdr:colOff>
          <xdr:row>65</xdr:row>
          <xdr:rowOff>28575</xdr:rowOff>
        </xdr:to>
        <xdr:sp macro="" textlink="">
          <xdr:nvSpPr>
            <xdr:cNvPr id="2511" name="Check Box 463" hidden="1">
              <a:extLst>
                <a:ext uri="{63B3BB69-23CF-44E3-9099-C40C66FF867C}">
                  <a14:compatExt spid="_x0000_s2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64</xdr:row>
          <xdr:rowOff>0</xdr:rowOff>
        </xdr:from>
        <xdr:to>
          <xdr:col>4</xdr:col>
          <xdr:colOff>19050</xdr:colOff>
          <xdr:row>65</xdr:row>
          <xdr:rowOff>28575</xdr:rowOff>
        </xdr:to>
        <xdr:sp macro="" textlink="">
          <xdr:nvSpPr>
            <xdr:cNvPr id="2512" name="Check Box 464" hidden="1">
              <a:extLst>
                <a:ext uri="{63B3BB69-23CF-44E3-9099-C40C66FF867C}">
                  <a14:compatExt spid="_x0000_s2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0</xdr:rowOff>
        </xdr:from>
        <xdr:to>
          <xdr:col>4</xdr:col>
          <xdr:colOff>19050</xdr:colOff>
          <xdr:row>66</xdr:row>
          <xdr:rowOff>28575</xdr:rowOff>
        </xdr:to>
        <xdr:sp macro="" textlink="">
          <xdr:nvSpPr>
            <xdr:cNvPr id="2513" name="Check Box 465" hidden="1">
              <a:extLst>
                <a:ext uri="{63B3BB69-23CF-44E3-9099-C40C66FF867C}">
                  <a14:compatExt spid="_x0000_s2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0</xdr:rowOff>
        </xdr:from>
        <xdr:to>
          <xdr:col>4</xdr:col>
          <xdr:colOff>19050</xdr:colOff>
          <xdr:row>66</xdr:row>
          <xdr:rowOff>28575</xdr:rowOff>
        </xdr:to>
        <xdr:sp macro="" textlink="">
          <xdr:nvSpPr>
            <xdr:cNvPr id="2514" name="Check Box 466" hidden="1">
              <a:extLst>
                <a:ext uri="{63B3BB69-23CF-44E3-9099-C40C66FF867C}">
                  <a14:compatExt spid="_x0000_s2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0</xdr:rowOff>
        </xdr:from>
        <xdr:to>
          <xdr:col>4</xdr:col>
          <xdr:colOff>19050</xdr:colOff>
          <xdr:row>66</xdr:row>
          <xdr:rowOff>28575</xdr:rowOff>
        </xdr:to>
        <xdr:sp macro="" textlink="">
          <xdr:nvSpPr>
            <xdr:cNvPr id="2515" name="Check Box 467" hidden="1">
              <a:extLst>
                <a:ext uri="{63B3BB69-23CF-44E3-9099-C40C66FF867C}">
                  <a14:compatExt spid="_x0000_s2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65</xdr:row>
          <xdr:rowOff>0</xdr:rowOff>
        </xdr:from>
        <xdr:to>
          <xdr:col>4</xdr:col>
          <xdr:colOff>19050</xdr:colOff>
          <xdr:row>66</xdr:row>
          <xdr:rowOff>28575</xdr:rowOff>
        </xdr:to>
        <xdr:sp macro="" textlink="">
          <xdr:nvSpPr>
            <xdr:cNvPr id="2516" name="Check Box 468" hidden="1">
              <a:extLst>
                <a:ext uri="{63B3BB69-23CF-44E3-9099-C40C66FF867C}">
                  <a14:compatExt spid="_x0000_s2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62</xdr:row>
          <xdr:rowOff>0</xdr:rowOff>
        </xdr:from>
        <xdr:to>
          <xdr:col>6</xdr:col>
          <xdr:colOff>19050</xdr:colOff>
          <xdr:row>63</xdr:row>
          <xdr:rowOff>28575</xdr:rowOff>
        </xdr:to>
        <xdr:sp macro="" textlink="">
          <xdr:nvSpPr>
            <xdr:cNvPr id="2517" name="Check Box 469" hidden="1">
              <a:extLst>
                <a:ext uri="{63B3BB69-23CF-44E3-9099-C40C66FF867C}">
                  <a14:compatExt spid="_x0000_s2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62</xdr:row>
          <xdr:rowOff>0</xdr:rowOff>
        </xdr:from>
        <xdr:to>
          <xdr:col>6</xdr:col>
          <xdr:colOff>19050</xdr:colOff>
          <xdr:row>63</xdr:row>
          <xdr:rowOff>28575</xdr:rowOff>
        </xdr:to>
        <xdr:sp macro="" textlink="">
          <xdr:nvSpPr>
            <xdr:cNvPr id="2518" name="Check Box 470" hidden="1">
              <a:extLst>
                <a:ext uri="{63B3BB69-23CF-44E3-9099-C40C66FF867C}">
                  <a14:compatExt spid="_x0000_s2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62</xdr:row>
          <xdr:rowOff>0</xdr:rowOff>
        </xdr:from>
        <xdr:to>
          <xdr:col>6</xdr:col>
          <xdr:colOff>19050</xdr:colOff>
          <xdr:row>63</xdr:row>
          <xdr:rowOff>28575</xdr:rowOff>
        </xdr:to>
        <xdr:sp macro="" textlink="">
          <xdr:nvSpPr>
            <xdr:cNvPr id="2519" name="Check Box 471" hidden="1">
              <a:extLst>
                <a:ext uri="{63B3BB69-23CF-44E3-9099-C40C66FF867C}">
                  <a14:compatExt spid="_x0000_s2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62</xdr:row>
          <xdr:rowOff>0</xdr:rowOff>
        </xdr:from>
        <xdr:to>
          <xdr:col>6</xdr:col>
          <xdr:colOff>19050</xdr:colOff>
          <xdr:row>63</xdr:row>
          <xdr:rowOff>28575</xdr:rowOff>
        </xdr:to>
        <xdr:sp macro="" textlink="">
          <xdr:nvSpPr>
            <xdr:cNvPr id="2520" name="Check Box 472" hidden="1">
              <a:extLst>
                <a:ext uri="{63B3BB69-23CF-44E3-9099-C40C66FF867C}">
                  <a14:compatExt spid="_x0000_s2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63</xdr:row>
          <xdr:rowOff>0</xdr:rowOff>
        </xdr:from>
        <xdr:to>
          <xdr:col>6</xdr:col>
          <xdr:colOff>19050</xdr:colOff>
          <xdr:row>64</xdr:row>
          <xdr:rowOff>28575</xdr:rowOff>
        </xdr:to>
        <xdr:sp macro="" textlink="">
          <xdr:nvSpPr>
            <xdr:cNvPr id="2521" name="Check Box 473" hidden="1">
              <a:extLst>
                <a:ext uri="{63B3BB69-23CF-44E3-9099-C40C66FF867C}">
                  <a14:compatExt spid="_x0000_s2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63</xdr:row>
          <xdr:rowOff>0</xdr:rowOff>
        </xdr:from>
        <xdr:to>
          <xdr:col>6</xdr:col>
          <xdr:colOff>19050</xdr:colOff>
          <xdr:row>64</xdr:row>
          <xdr:rowOff>28575</xdr:rowOff>
        </xdr:to>
        <xdr:sp macro="" textlink="">
          <xdr:nvSpPr>
            <xdr:cNvPr id="2522" name="Check Box 474" hidden="1">
              <a:extLst>
                <a:ext uri="{63B3BB69-23CF-44E3-9099-C40C66FF867C}">
                  <a14:compatExt spid="_x0000_s2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63</xdr:row>
          <xdr:rowOff>0</xdr:rowOff>
        </xdr:from>
        <xdr:to>
          <xdr:col>6</xdr:col>
          <xdr:colOff>19050</xdr:colOff>
          <xdr:row>64</xdr:row>
          <xdr:rowOff>28575</xdr:rowOff>
        </xdr:to>
        <xdr:sp macro="" textlink="">
          <xdr:nvSpPr>
            <xdr:cNvPr id="2523" name="Check Box 475" hidden="1">
              <a:extLst>
                <a:ext uri="{63B3BB69-23CF-44E3-9099-C40C66FF867C}">
                  <a14:compatExt spid="_x0000_s2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63</xdr:row>
          <xdr:rowOff>0</xdr:rowOff>
        </xdr:from>
        <xdr:to>
          <xdr:col>6</xdr:col>
          <xdr:colOff>19050</xdr:colOff>
          <xdr:row>64</xdr:row>
          <xdr:rowOff>28575</xdr:rowOff>
        </xdr:to>
        <xdr:sp macro="" textlink="">
          <xdr:nvSpPr>
            <xdr:cNvPr id="2524" name="Check Box 476" hidden="1">
              <a:extLst>
                <a:ext uri="{63B3BB69-23CF-44E3-9099-C40C66FF867C}">
                  <a14:compatExt spid="_x0000_s2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64</xdr:row>
          <xdr:rowOff>0</xdr:rowOff>
        </xdr:from>
        <xdr:to>
          <xdr:col>6</xdr:col>
          <xdr:colOff>19050</xdr:colOff>
          <xdr:row>65</xdr:row>
          <xdr:rowOff>28575</xdr:rowOff>
        </xdr:to>
        <xdr:sp macro="" textlink="">
          <xdr:nvSpPr>
            <xdr:cNvPr id="2525" name="Check Box 477" hidden="1">
              <a:extLst>
                <a:ext uri="{63B3BB69-23CF-44E3-9099-C40C66FF867C}">
                  <a14:compatExt spid="_x0000_s2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64</xdr:row>
          <xdr:rowOff>0</xdr:rowOff>
        </xdr:from>
        <xdr:to>
          <xdr:col>6</xdr:col>
          <xdr:colOff>19050</xdr:colOff>
          <xdr:row>65</xdr:row>
          <xdr:rowOff>28575</xdr:rowOff>
        </xdr:to>
        <xdr:sp macro="" textlink="">
          <xdr:nvSpPr>
            <xdr:cNvPr id="2526" name="Check Box 478" hidden="1">
              <a:extLst>
                <a:ext uri="{63B3BB69-23CF-44E3-9099-C40C66FF867C}">
                  <a14:compatExt spid="_x0000_s2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64</xdr:row>
          <xdr:rowOff>0</xdr:rowOff>
        </xdr:from>
        <xdr:to>
          <xdr:col>6</xdr:col>
          <xdr:colOff>19050</xdr:colOff>
          <xdr:row>65</xdr:row>
          <xdr:rowOff>28575</xdr:rowOff>
        </xdr:to>
        <xdr:sp macro="" textlink="">
          <xdr:nvSpPr>
            <xdr:cNvPr id="2527" name="Check Box 479" hidden="1">
              <a:extLst>
                <a:ext uri="{63B3BB69-23CF-44E3-9099-C40C66FF867C}">
                  <a14:compatExt spid="_x0000_s2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64</xdr:row>
          <xdr:rowOff>0</xdr:rowOff>
        </xdr:from>
        <xdr:to>
          <xdr:col>6</xdr:col>
          <xdr:colOff>19050</xdr:colOff>
          <xdr:row>65</xdr:row>
          <xdr:rowOff>28575</xdr:rowOff>
        </xdr:to>
        <xdr:sp macro="" textlink="">
          <xdr:nvSpPr>
            <xdr:cNvPr id="2528" name="Check Box 480" hidden="1">
              <a:extLst>
                <a:ext uri="{63B3BB69-23CF-44E3-9099-C40C66FF867C}">
                  <a14:compatExt spid="_x0000_s2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65</xdr:row>
          <xdr:rowOff>0</xdr:rowOff>
        </xdr:from>
        <xdr:to>
          <xdr:col>6</xdr:col>
          <xdr:colOff>19050</xdr:colOff>
          <xdr:row>66</xdr:row>
          <xdr:rowOff>28575</xdr:rowOff>
        </xdr:to>
        <xdr:sp macro="" textlink="">
          <xdr:nvSpPr>
            <xdr:cNvPr id="2529" name="Check Box 481" hidden="1">
              <a:extLst>
                <a:ext uri="{63B3BB69-23CF-44E3-9099-C40C66FF867C}">
                  <a14:compatExt spid="_x0000_s2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65</xdr:row>
          <xdr:rowOff>0</xdr:rowOff>
        </xdr:from>
        <xdr:to>
          <xdr:col>6</xdr:col>
          <xdr:colOff>19050</xdr:colOff>
          <xdr:row>66</xdr:row>
          <xdr:rowOff>28575</xdr:rowOff>
        </xdr:to>
        <xdr:sp macro="" textlink="">
          <xdr:nvSpPr>
            <xdr:cNvPr id="2530" name="Check Box 482" hidden="1">
              <a:extLst>
                <a:ext uri="{63B3BB69-23CF-44E3-9099-C40C66FF867C}">
                  <a14:compatExt spid="_x0000_s2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65</xdr:row>
          <xdr:rowOff>0</xdr:rowOff>
        </xdr:from>
        <xdr:to>
          <xdr:col>6</xdr:col>
          <xdr:colOff>19050</xdr:colOff>
          <xdr:row>66</xdr:row>
          <xdr:rowOff>28575</xdr:rowOff>
        </xdr:to>
        <xdr:sp macro="" textlink="">
          <xdr:nvSpPr>
            <xdr:cNvPr id="2531" name="Check Box 483" hidden="1">
              <a:extLst>
                <a:ext uri="{63B3BB69-23CF-44E3-9099-C40C66FF867C}">
                  <a14:compatExt spid="_x0000_s2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65</xdr:row>
          <xdr:rowOff>0</xdr:rowOff>
        </xdr:from>
        <xdr:to>
          <xdr:col>6</xdr:col>
          <xdr:colOff>19050</xdr:colOff>
          <xdr:row>66</xdr:row>
          <xdr:rowOff>28575</xdr:rowOff>
        </xdr:to>
        <xdr:sp macro="" textlink="">
          <xdr:nvSpPr>
            <xdr:cNvPr id="2532" name="Check Box 484" hidden="1">
              <a:extLst>
                <a:ext uri="{63B3BB69-23CF-44E3-9099-C40C66FF867C}">
                  <a14:compatExt spid="_x0000_s2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0</xdr:rowOff>
        </xdr:from>
        <xdr:to>
          <xdr:col>12</xdr:col>
          <xdr:colOff>19050</xdr:colOff>
          <xdr:row>63</xdr:row>
          <xdr:rowOff>28575</xdr:rowOff>
        </xdr:to>
        <xdr:sp macro="" textlink="">
          <xdr:nvSpPr>
            <xdr:cNvPr id="2533" name="Check Box 485" hidden="1">
              <a:extLst>
                <a:ext uri="{63B3BB69-23CF-44E3-9099-C40C66FF867C}">
                  <a14:compatExt spid="_x0000_s2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0</xdr:rowOff>
        </xdr:from>
        <xdr:to>
          <xdr:col>12</xdr:col>
          <xdr:colOff>19050</xdr:colOff>
          <xdr:row>63</xdr:row>
          <xdr:rowOff>28575</xdr:rowOff>
        </xdr:to>
        <xdr:sp macro="" textlink="">
          <xdr:nvSpPr>
            <xdr:cNvPr id="2534" name="Check Box 486" hidden="1">
              <a:extLst>
                <a:ext uri="{63B3BB69-23CF-44E3-9099-C40C66FF867C}">
                  <a14:compatExt spid="_x0000_s2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0</xdr:rowOff>
        </xdr:from>
        <xdr:to>
          <xdr:col>12</xdr:col>
          <xdr:colOff>19050</xdr:colOff>
          <xdr:row>63</xdr:row>
          <xdr:rowOff>28575</xdr:rowOff>
        </xdr:to>
        <xdr:sp macro="" textlink="">
          <xdr:nvSpPr>
            <xdr:cNvPr id="2535" name="Check Box 487" hidden="1">
              <a:extLst>
                <a:ext uri="{63B3BB69-23CF-44E3-9099-C40C66FF867C}">
                  <a14:compatExt spid="_x0000_s2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62</xdr:row>
          <xdr:rowOff>0</xdr:rowOff>
        </xdr:from>
        <xdr:to>
          <xdr:col>12</xdr:col>
          <xdr:colOff>19050</xdr:colOff>
          <xdr:row>63</xdr:row>
          <xdr:rowOff>28575</xdr:rowOff>
        </xdr:to>
        <xdr:sp macro="" textlink="">
          <xdr:nvSpPr>
            <xdr:cNvPr id="2536" name="Check Box 488" hidden="1">
              <a:extLst>
                <a:ext uri="{63B3BB69-23CF-44E3-9099-C40C66FF867C}">
                  <a14:compatExt spid="_x0000_s2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63</xdr:row>
          <xdr:rowOff>0</xdr:rowOff>
        </xdr:from>
        <xdr:to>
          <xdr:col>12</xdr:col>
          <xdr:colOff>19050</xdr:colOff>
          <xdr:row>64</xdr:row>
          <xdr:rowOff>28575</xdr:rowOff>
        </xdr:to>
        <xdr:sp macro="" textlink="">
          <xdr:nvSpPr>
            <xdr:cNvPr id="2537" name="Check Box 489" hidden="1">
              <a:extLst>
                <a:ext uri="{63B3BB69-23CF-44E3-9099-C40C66FF867C}">
                  <a14:compatExt spid="_x0000_s2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63</xdr:row>
          <xdr:rowOff>0</xdr:rowOff>
        </xdr:from>
        <xdr:to>
          <xdr:col>12</xdr:col>
          <xdr:colOff>19050</xdr:colOff>
          <xdr:row>64</xdr:row>
          <xdr:rowOff>28575</xdr:rowOff>
        </xdr:to>
        <xdr:sp macro="" textlink="">
          <xdr:nvSpPr>
            <xdr:cNvPr id="2538" name="Check Box 490" hidden="1">
              <a:extLst>
                <a:ext uri="{63B3BB69-23CF-44E3-9099-C40C66FF867C}">
                  <a14:compatExt spid="_x0000_s2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63</xdr:row>
          <xdr:rowOff>0</xdr:rowOff>
        </xdr:from>
        <xdr:to>
          <xdr:col>12</xdr:col>
          <xdr:colOff>19050</xdr:colOff>
          <xdr:row>64</xdr:row>
          <xdr:rowOff>28575</xdr:rowOff>
        </xdr:to>
        <xdr:sp macro="" textlink="">
          <xdr:nvSpPr>
            <xdr:cNvPr id="2539" name="Check Box 491" hidden="1">
              <a:extLst>
                <a:ext uri="{63B3BB69-23CF-44E3-9099-C40C66FF867C}">
                  <a14:compatExt spid="_x0000_s2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63</xdr:row>
          <xdr:rowOff>0</xdr:rowOff>
        </xdr:from>
        <xdr:to>
          <xdr:col>12</xdr:col>
          <xdr:colOff>19050</xdr:colOff>
          <xdr:row>64</xdr:row>
          <xdr:rowOff>28575</xdr:rowOff>
        </xdr:to>
        <xdr:sp macro="" textlink="">
          <xdr:nvSpPr>
            <xdr:cNvPr id="2540" name="Check Box 492" hidden="1">
              <a:extLst>
                <a:ext uri="{63B3BB69-23CF-44E3-9099-C40C66FF867C}">
                  <a14:compatExt spid="_x0000_s2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64</xdr:row>
          <xdr:rowOff>0</xdr:rowOff>
        </xdr:from>
        <xdr:to>
          <xdr:col>12</xdr:col>
          <xdr:colOff>19050</xdr:colOff>
          <xdr:row>65</xdr:row>
          <xdr:rowOff>28575</xdr:rowOff>
        </xdr:to>
        <xdr:sp macro="" textlink="">
          <xdr:nvSpPr>
            <xdr:cNvPr id="2541" name="Check Box 493" hidden="1">
              <a:extLst>
                <a:ext uri="{63B3BB69-23CF-44E3-9099-C40C66FF867C}">
                  <a14:compatExt spid="_x0000_s2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64</xdr:row>
          <xdr:rowOff>0</xdr:rowOff>
        </xdr:from>
        <xdr:to>
          <xdr:col>12</xdr:col>
          <xdr:colOff>19050</xdr:colOff>
          <xdr:row>65</xdr:row>
          <xdr:rowOff>28575</xdr:rowOff>
        </xdr:to>
        <xdr:sp macro="" textlink="">
          <xdr:nvSpPr>
            <xdr:cNvPr id="2542" name="Check Box 494" hidden="1">
              <a:extLst>
                <a:ext uri="{63B3BB69-23CF-44E3-9099-C40C66FF867C}">
                  <a14:compatExt spid="_x0000_s2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64</xdr:row>
          <xdr:rowOff>0</xdr:rowOff>
        </xdr:from>
        <xdr:to>
          <xdr:col>12</xdr:col>
          <xdr:colOff>19050</xdr:colOff>
          <xdr:row>65</xdr:row>
          <xdr:rowOff>28575</xdr:rowOff>
        </xdr:to>
        <xdr:sp macro="" textlink="">
          <xdr:nvSpPr>
            <xdr:cNvPr id="2543" name="Check Box 495" hidden="1">
              <a:extLst>
                <a:ext uri="{63B3BB69-23CF-44E3-9099-C40C66FF867C}">
                  <a14:compatExt spid="_x0000_s2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64</xdr:row>
          <xdr:rowOff>0</xdr:rowOff>
        </xdr:from>
        <xdr:to>
          <xdr:col>12</xdr:col>
          <xdr:colOff>19050</xdr:colOff>
          <xdr:row>65</xdr:row>
          <xdr:rowOff>28575</xdr:rowOff>
        </xdr:to>
        <xdr:sp macro="" textlink="">
          <xdr:nvSpPr>
            <xdr:cNvPr id="2544" name="Check Box 496" hidden="1">
              <a:extLst>
                <a:ext uri="{63B3BB69-23CF-44E3-9099-C40C66FF867C}">
                  <a14:compatExt spid="_x0000_s2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65</xdr:row>
          <xdr:rowOff>0</xdr:rowOff>
        </xdr:from>
        <xdr:to>
          <xdr:col>12</xdr:col>
          <xdr:colOff>19050</xdr:colOff>
          <xdr:row>66</xdr:row>
          <xdr:rowOff>28575</xdr:rowOff>
        </xdr:to>
        <xdr:sp macro="" textlink="">
          <xdr:nvSpPr>
            <xdr:cNvPr id="2545" name="Check Box 497" hidden="1">
              <a:extLst>
                <a:ext uri="{63B3BB69-23CF-44E3-9099-C40C66FF867C}">
                  <a14:compatExt spid="_x0000_s2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65</xdr:row>
          <xdr:rowOff>0</xdr:rowOff>
        </xdr:from>
        <xdr:to>
          <xdr:col>12</xdr:col>
          <xdr:colOff>19050</xdr:colOff>
          <xdr:row>66</xdr:row>
          <xdr:rowOff>28575</xdr:rowOff>
        </xdr:to>
        <xdr:sp macro="" textlink="">
          <xdr:nvSpPr>
            <xdr:cNvPr id="2546" name="Check Box 498" hidden="1">
              <a:extLst>
                <a:ext uri="{63B3BB69-23CF-44E3-9099-C40C66FF867C}">
                  <a14:compatExt spid="_x0000_s2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65</xdr:row>
          <xdr:rowOff>0</xdr:rowOff>
        </xdr:from>
        <xdr:to>
          <xdr:col>12</xdr:col>
          <xdr:colOff>19050</xdr:colOff>
          <xdr:row>66</xdr:row>
          <xdr:rowOff>28575</xdr:rowOff>
        </xdr:to>
        <xdr:sp macro="" textlink="">
          <xdr:nvSpPr>
            <xdr:cNvPr id="2547" name="Check Box 499" hidden="1">
              <a:extLst>
                <a:ext uri="{63B3BB69-23CF-44E3-9099-C40C66FF867C}">
                  <a14:compatExt spid="_x0000_s2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65</xdr:row>
          <xdr:rowOff>0</xdr:rowOff>
        </xdr:from>
        <xdr:to>
          <xdr:col>12</xdr:col>
          <xdr:colOff>19050</xdr:colOff>
          <xdr:row>66</xdr:row>
          <xdr:rowOff>28575</xdr:rowOff>
        </xdr:to>
        <xdr:sp macro="" textlink="">
          <xdr:nvSpPr>
            <xdr:cNvPr id="2548" name="Check Box 500" hidden="1">
              <a:extLst>
                <a:ext uri="{63B3BB69-23CF-44E3-9099-C40C66FF867C}">
                  <a14:compatExt spid="_x0000_s2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62</xdr:row>
          <xdr:rowOff>0</xdr:rowOff>
        </xdr:from>
        <xdr:to>
          <xdr:col>14</xdr:col>
          <xdr:colOff>19050</xdr:colOff>
          <xdr:row>63</xdr:row>
          <xdr:rowOff>28575</xdr:rowOff>
        </xdr:to>
        <xdr:sp macro="" textlink="">
          <xdr:nvSpPr>
            <xdr:cNvPr id="2549" name="Check Box 501" hidden="1">
              <a:extLst>
                <a:ext uri="{63B3BB69-23CF-44E3-9099-C40C66FF867C}">
                  <a14:compatExt spid="_x0000_s2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62</xdr:row>
          <xdr:rowOff>0</xdr:rowOff>
        </xdr:from>
        <xdr:to>
          <xdr:col>14</xdr:col>
          <xdr:colOff>19050</xdr:colOff>
          <xdr:row>63</xdr:row>
          <xdr:rowOff>28575</xdr:rowOff>
        </xdr:to>
        <xdr:sp macro="" textlink="">
          <xdr:nvSpPr>
            <xdr:cNvPr id="2550" name="Check Box 502" hidden="1">
              <a:extLst>
                <a:ext uri="{63B3BB69-23CF-44E3-9099-C40C66FF867C}">
                  <a14:compatExt spid="_x0000_s2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62</xdr:row>
          <xdr:rowOff>0</xdr:rowOff>
        </xdr:from>
        <xdr:to>
          <xdr:col>14</xdr:col>
          <xdr:colOff>19050</xdr:colOff>
          <xdr:row>63</xdr:row>
          <xdr:rowOff>28575</xdr:rowOff>
        </xdr:to>
        <xdr:sp macro="" textlink="">
          <xdr:nvSpPr>
            <xdr:cNvPr id="2551" name="Check Box 503" hidden="1">
              <a:extLst>
                <a:ext uri="{63B3BB69-23CF-44E3-9099-C40C66FF867C}">
                  <a14:compatExt spid="_x0000_s2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62</xdr:row>
          <xdr:rowOff>0</xdr:rowOff>
        </xdr:from>
        <xdr:to>
          <xdr:col>14</xdr:col>
          <xdr:colOff>19050</xdr:colOff>
          <xdr:row>63</xdr:row>
          <xdr:rowOff>28575</xdr:rowOff>
        </xdr:to>
        <xdr:sp macro="" textlink="">
          <xdr:nvSpPr>
            <xdr:cNvPr id="2552" name="Check Box 504" hidden="1">
              <a:extLst>
                <a:ext uri="{63B3BB69-23CF-44E3-9099-C40C66FF867C}">
                  <a14:compatExt spid="_x0000_s2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63</xdr:row>
          <xdr:rowOff>0</xdr:rowOff>
        </xdr:from>
        <xdr:to>
          <xdr:col>14</xdr:col>
          <xdr:colOff>19050</xdr:colOff>
          <xdr:row>64</xdr:row>
          <xdr:rowOff>28575</xdr:rowOff>
        </xdr:to>
        <xdr:sp macro="" textlink="">
          <xdr:nvSpPr>
            <xdr:cNvPr id="2553" name="Check Box 505" hidden="1">
              <a:extLst>
                <a:ext uri="{63B3BB69-23CF-44E3-9099-C40C66FF867C}">
                  <a14:compatExt spid="_x0000_s2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63</xdr:row>
          <xdr:rowOff>0</xdr:rowOff>
        </xdr:from>
        <xdr:to>
          <xdr:col>14</xdr:col>
          <xdr:colOff>19050</xdr:colOff>
          <xdr:row>64</xdr:row>
          <xdr:rowOff>28575</xdr:rowOff>
        </xdr:to>
        <xdr:sp macro="" textlink="">
          <xdr:nvSpPr>
            <xdr:cNvPr id="2554" name="Check Box 506" hidden="1">
              <a:extLst>
                <a:ext uri="{63B3BB69-23CF-44E3-9099-C40C66FF867C}">
                  <a14:compatExt spid="_x0000_s2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63</xdr:row>
          <xdr:rowOff>0</xdr:rowOff>
        </xdr:from>
        <xdr:to>
          <xdr:col>14</xdr:col>
          <xdr:colOff>19050</xdr:colOff>
          <xdr:row>64</xdr:row>
          <xdr:rowOff>28575</xdr:rowOff>
        </xdr:to>
        <xdr:sp macro="" textlink="">
          <xdr:nvSpPr>
            <xdr:cNvPr id="2555" name="Check Box 507" hidden="1">
              <a:extLst>
                <a:ext uri="{63B3BB69-23CF-44E3-9099-C40C66FF867C}">
                  <a14:compatExt spid="_x0000_s2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63</xdr:row>
          <xdr:rowOff>0</xdr:rowOff>
        </xdr:from>
        <xdr:to>
          <xdr:col>14</xdr:col>
          <xdr:colOff>19050</xdr:colOff>
          <xdr:row>64</xdr:row>
          <xdr:rowOff>28575</xdr:rowOff>
        </xdr:to>
        <xdr:sp macro="" textlink="">
          <xdr:nvSpPr>
            <xdr:cNvPr id="2556" name="Check Box 508" hidden="1">
              <a:extLst>
                <a:ext uri="{63B3BB69-23CF-44E3-9099-C40C66FF867C}">
                  <a14:compatExt spid="_x0000_s2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64</xdr:row>
          <xdr:rowOff>0</xdr:rowOff>
        </xdr:from>
        <xdr:to>
          <xdr:col>14</xdr:col>
          <xdr:colOff>19050</xdr:colOff>
          <xdr:row>65</xdr:row>
          <xdr:rowOff>28575</xdr:rowOff>
        </xdr:to>
        <xdr:sp macro="" textlink="">
          <xdr:nvSpPr>
            <xdr:cNvPr id="2557" name="Check Box 509" hidden="1">
              <a:extLst>
                <a:ext uri="{63B3BB69-23CF-44E3-9099-C40C66FF867C}">
                  <a14:compatExt spid="_x0000_s2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64</xdr:row>
          <xdr:rowOff>0</xdr:rowOff>
        </xdr:from>
        <xdr:to>
          <xdr:col>14</xdr:col>
          <xdr:colOff>19050</xdr:colOff>
          <xdr:row>65</xdr:row>
          <xdr:rowOff>28575</xdr:rowOff>
        </xdr:to>
        <xdr:sp macro="" textlink="">
          <xdr:nvSpPr>
            <xdr:cNvPr id="2558" name="Check Box 510" hidden="1">
              <a:extLst>
                <a:ext uri="{63B3BB69-23CF-44E3-9099-C40C66FF867C}">
                  <a14:compatExt spid="_x0000_s2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64</xdr:row>
          <xdr:rowOff>0</xdr:rowOff>
        </xdr:from>
        <xdr:to>
          <xdr:col>14</xdr:col>
          <xdr:colOff>19050</xdr:colOff>
          <xdr:row>65</xdr:row>
          <xdr:rowOff>28575</xdr:rowOff>
        </xdr:to>
        <xdr:sp macro="" textlink="">
          <xdr:nvSpPr>
            <xdr:cNvPr id="2559" name="Check Box 511" hidden="1">
              <a:extLst>
                <a:ext uri="{63B3BB69-23CF-44E3-9099-C40C66FF867C}">
                  <a14:compatExt spid="_x0000_s2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64</xdr:row>
          <xdr:rowOff>0</xdr:rowOff>
        </xdr:from>
        <xdr:to>
          <xdr:col>14</xdr:col>
          <xdr:colOff>19050</xdr:colOff>
          <xdr:row>65</xdr:row>
          <xdr:rowOff>28575</xdr:rowOff>
        </xdr:to>
        <xdr:sp macro="" textlink="">
          <xdr:nvSpPr>
            <xdr:cNvPr id="2560" name="Check Box 512" hidden="1">
              <a:extLst>
                <a:ext uri="{63B3BB69-23CF-44E3-9099-C40C66FF867C}">
                  <a14:compatExt spid="_x0000_s2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65</xdr:row>
          <xdr:rowOff>0</xdr:rowOff>
        </xdr:from>
        <xdr:to>
          <xdr:col>14</xdr:col>
          <xdr:colOff>19050</xdr:colOff>
          <xdr:row>66</xdr:row>
          <xdr:rowOff>28575</xdr:rowOff>
        </xdr:to>
        <xdr:sp macro="" textlink="">
          <xdr:nvSpPr>
            <xdr:cNvPr id="2561" name="Check Box 513" hidden="1">
              <a:extLst>
                <a:ext uri="{63B3BB69-23CF-44E3-9099-C40C66FF867C}">
                  <a14:compatExt spid="_x0000_s2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65</xdr:row>
          <xdr:rowOff>0</xdr:rowOff>
        </xdr:from>
        <xdr:to>
          <xdr:col>14</xdr:col>
          <xdr:colOff>19050</xdr:colOff>
          <xdr:row>66</xdr:row>
          <xdr:rowOff>28575</xdr:rowOff>
        </xdr:to>
        <xdr:sp macro="" textlink="">
          <xdr:nvSpPr>
            <xdr:cNvPr id="2562" name="Check Box 514" hidden="1">
              <a:extLst>
                <a:ext uri="{63B3BB69-23CF-44E3-9099-C40C66FF867C}">
                  <a14:compatExt spid="_x0000_s2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65</xdr:row>
          <xdr:rowOff>0</xdr:rowOff>
        </xdr:from>
        <xdr:to>
          <xdr:col>14</xdr:col>
          <xdr:colOff>19050</xdr:colOff>
          <xdr:row>66</xdr:row>
          <xdr:rowOff>28575</xdr:rowOff>
        </xdr:to>
        <xdr:sp macro="" textlink="">
          <xdr:nvSpPr>
            <xdr:cNvPr id="2563" name="Check Box 515" hidden="1">
              <a:extLst>
                <a:ext uri="{63B3BB69-23CF-44E3-9099-C40C66FF867C}">
                  <a14:compatExt spid="_x0000_s2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65</xdr:row>
          <xdr:rowOff>0</xdr:rowOff>
        </xdr:from>
        <xdr:to>
          <xdr:col>14</xdr:col>
          <xdr:colOff>19050</xdr:colOff>
          <xdr:row>66</xdr:row>
          <xdr:rowOff>28575</xdr:rowOff>
        </xdr:to>
        <xdr:sp macro="" textlink="">
          <xdr:nvSpPr>
            <xdr:cNvPr id="2564" name="Check Box 516" hidden="1">
              <a:extLst>
                <a:ext uri="{63B3BB69-23CF-44E3-9099-C40C66FF867C}">
                  <a14:compatExt spid="_x0000_s2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0</xdr:rowOff>
        </xdr:from>
        <xdr:to>
          <xdr:col>4</xdr:col>
          <xdr:colOff>19050</xdr:colOff>
          <xdr:row>68</xdr:row>
          <xdr:rowOff>28575</xdr:rowOff>
        </xdr:to>
        <xdr:sp macro="" textlink="">
          <xdr:nvSpPr>
            <xdr:cNvPr id="2565" name="Check Box 517" hidden="1">
              <a:extLst>
                <a:ext uri="{63B3BB69-23CF-44E3-9099-C40C66FF867C}">
                  <a14:compatExt spid="_x0000_s2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0</xdr:rowOff>
        </xdr:from>
        <xdr:to>
          <xdr:col>4</xdr:col>
          <xdr:colOff>19050</xdr:colOff>
          <xdr:row>68</xdr:row>
          <xdr:rowOff>28575</xdr:rowOff>
        </xdr:to>
        <xdr:sp macro="" textlink="">
          <xdr:nvSpPr>
            <xdr:cNvPr id="2566" name="Check Box 518" hidden="1">
              <a:extLst>
                <a:ext uri="{63B3BB69-23CF-44E3-9099-C40C66FF867C}">
                  <a14:compatExt spid="_x0000_s2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0</xdr:rowOff>
        </xdr:from>
        <xdr:to>
          <xdr:col>4</xdr:col>
          <xdr:colOff>19050</xdr:colOff>
          <xdr:row>68</xdr:row>
          <xdr:rowOff>28575</xdr:rowOff>
        </xdr:to>
        <xdr:sp macro="" textlink="">
          <xdr:nvSpPr>
            <xdr:cNvPr id="2567" name="Check Box 519" hidden="1">
              <a:extLst>
                <a:ext uri="{63B3BB69-23CF-44E3-9099-C40C66FF867C}">
                  <a14:compatExt spid="_x0000_s2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67</xdr:row>
          <xdr:rowOff>0</xdr:rowOff>
        </xdr:from>
        <xdr:to>
          <xdr:col>4</xdr:col>
          <xdr:colOff>19050</xdr:colOff>
          <xdr:row>68</xdr:row>
          <xdr:rowOff>28575</xdr:rowOff>
        </xdr:to>
        <xdr:sp macro="" textlink="">
          <xdr:nvSpPr>
            <xdr:cNvPr id="2568" name="Check Box 520" hidden="1">
              <a:extLst>
                <a:ext uri="{63B3BB69-23CF-44E3-9099-C40C66FF867C}">
                  <a14:compatExt spid="_x0000_s2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0</xdr:rowOff>
        </xdr:from>
        <xdr:to>
          <xdr:col>4</xdr:col>
          <xdr:colOff>19050</xdr:colOff>
          <xdr:row>69</xdr:row>
          <xdr:rowOff>28575</xdr:rowOff>
        </xdr:to>
        <xdr:sp macro="" textlink="">
          <xdr:nvSpPr>
            <xdr:cNvPr id="2569" name="Check Box 521" hidden="1">
              <a:extLst>
                <a:ext uri="{63B3BB69-23CF-44E3-9099-C40C66FF867C}">
                  <a14:compatExt spid="_x0000_s2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0</xdr:rowOff>
        </xdr:from>
        <xdr:to>
          <xdr:col>4</xdr:col>
          <xdr:colOff>19050</xdr:colOff>
          <xdr:row>69</xdr:row>
          <xdr:rowOff>28575</xdr:rowOff>
        </xdr:to>
        <xdr:sp macro="" textlink="">
          <xdr:nvSpPr>
            <xdr:cNvPr id="2570" name="Check Box 522" hidden="1">
              <a:extLst>
                <a:ext uri="{63B3BB69-23CF-44E3-9099-C40C66FF867C}">
                  <a14:compatExt spid="_x0000_s2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0</xdr:rowOff>
        </xdr:from>
        <xdr:to>
          <xdr:col>4</xdr:col>
          <xdr:colOff>19050</xdr:colOff>
          <xdr:row>69</xdr:row>
          <xdr:rowOff>28575</xdr:rowOff>
        </xdr:to>
        <xdr:sp macro="" textlink="">
          <xdr:nvSpPr>
            <xdr:cNvPr id="2571" name="Check Box 523" hidden="1">
              <a:extLst>
                <a:ext uri="{63B3BB69-23CF-44E3-9099-C40C66FF867C}">
                  <a14:compatExt spid="_x0000_s2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68</xdr:row>
          <xdr:rowOff>0</xdr:rowOff>
        </xdr:from>
        <xdr:to>
          <xdr:col>4</xdr:col>
          <xdr:colOff>19050</xdr:colOff>
          <xdr:row>69</xdr:row>
          <xdr:rowOff>28575</xdr:rowOff>
        </xdr:to>
        <xdr:sp macro="" textlink="">
          <xdr:nvSpPr>
            <xdr:cNvPr id="2572" name="Check Box 524" hidden="1">
              <a:extLst>
                <a:ext uri="{63B3BB69-23CF-44E3-9099-C40C66FF867C}">
                  <a14:compatExt spid="_x0000_s2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0</xdr:rowOff>
        </xdr:from>
        <xdr:to>
          <xdr:col>4</xdr:col>
          <xdr:colOff>19050</xdr:colOff>
          <xdr:row>70</xdr:row>
          <xdr:rowOff>28575</xdr:rowOff>
        </xdr:to>
        <xdr:sp macro="" textlink="">
          <xdr:nvSpPr>
            <xdr:cNvPr id="2573" name="Check Box 525" hidden="1">
              <a:extLst>
                <a:ext uri="{63B3BB69-23CF-44E3-9099-C40C66FF867C}">
                  <a14:compatExt spid="_x0000_s2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0</xdr:rowOff>
        </xdr:from>
        <xdr:to>
          <xdr:col>4</xdr:col>
          <xdr:colOff>19050</xdr:colOff>
          <xdr:row>70</xdr:row>
          <xdr:rowOff>28575</xdr:rowOff>
        </xdr:to>
        <xdr:sp macro="" textlink="">
          <xdr:nvSpPr>
            <xdr:cNvPr id="2574" name="Check Box 526" hidden="1">
              <a:extLst>
                <a:ext uri="{63B3BB69-23CF-44E3-9099-C40C66FF867C}">
                  <a14:compatExt spid="_x0000_s2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0</xdr:rowOff>
        </xdr:from>
        <xdr:to>
          <xdr:col>4</xdr:col>
          <xdr:colOff>19050</xdr:colOff>
          <xdr:row>70</xdr:row>
          <xdr:rowOff>28575</xdr:rowOff>
        </xdr:to>
        <xdr:sp macro="" textlink="">
          <xdr:nvSpPr>
            <xdr:cNvPr id="2575" name="Check Box 527" hidden="1">
              <a:extLst>
                <a:ext uri="{63B3BB69-23CF-44E3-9099-C40C66FF867C}">
                  <a14:compatExt spid="_x0000_s2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69</xdr:row>
          <xdr:rowOff>0</xdr:rowOff>
        </xdr:from>
        <xdr:to>
          <xdr:col>4</xdr:col>
          <xdr:colOff>19050</xdr:colOff>
          <xdr:row>70</xdr:row>
          <xdr:rowOff>28575</xdr:rowOff>
        </xdr:to>
        <xdr:sp macro="" textlink="">
          <xdr:nvSpPr>
            <xdr:cNvPr id="2576" name="Check Box 528" hidden="1">
              <a:extLst>
                <a:ext uri="{63B3BB69-23CF-44E3-9099-C40C66FF867C}">
                  <a14:compatExt spid="_x0000_s2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0</xdr:rowOff>
        </xdr:from>
        <xdr:to>
          <xdr:col>4</xdr:col>
          <xdr:colOff>19050</xdr:colOff>
          <xdr:row>71</xdr:row>
          <xdr:rowOff>28575</xdr:rowOff>
        </xdr:to>
        <xdr:sp macro="" textlink="">
          <xdr:nvSpPr>
            <xdr:cNvPr id="2577" name="Check Box 529" hidden="1">
              <a:extLst>
                <a:ext uri="{63B3BB69-23CF-44E3-9099-C40C66FF867C}">
                  <a14:compatExt spid="_x0000_s2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0</xdr:rowOff>
        </xdr:from>
        <xdr:to>
          <xdr:col>4</xdr:col>
          <xdr:colOff>19050</xdr:colOff>
          <xdr:row>71</xdr:row>
          <xdr:rowOff>28575</xdr:rowOff>
        </xdr:to>
        <xdr:sp macro="" textlink="">
          <xdr:nvSpPr>
            <xdr:cNvPr id="2578" name="Check Box 530" hidden="1">
              <a:extLst>
                <a:ext uri="{63B3BB69-23CF-44E3-9099-C40C66FF867C}">
                  <a14:compatExt spid="_x0000_s2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0</xdr:rowOff>
        </xdr:from>
        <xdr:to>
          <xdr:col>4</xdr:col>
          <xdr:colOff>19050</xdr:colOff>
          <xdr:row>71</xdr:row>
          <xdr:rowOff>28575</xdr:rowOff>
        </xdr:to>
        <xdr:sp macro="" textlink="">
          <xdr:nvSpPr>
            <xdr:cNvPr id="2579" name="Check Box 531" hidden="1">
              <a:extLst>
                <a:ext uri="{63B3BB69-23CF-44E3-9099-C40C66FF867C}">
                  <a14:compatExt spid="_x0000_s2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70</xdr:row>
          <xdr:rowOff>0</xdr:rowOff>
        </xdr:from>
        <xdr:to>
          <xdr:col>4</xdr:col>
          <xdr:colOff>19050</xdr:colOff>
          <xdr:row>71</xdr:row>
          <xdr:rowOff>28575</xdr:rowOff>
        </xdr:to>
        <xdr:sp macro="" textlink="">
          <xdr:nvSpPr>
            <xdr:cNvPr id="2580" name="Check Box 532" hidden="1">
              <a:extLst>
                <a:ext uri="{63B3BB69-23CF-44E3-9099-C40C66FF867C}">
                  <a14:compatExt spid="_x0000_s2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67</xdr:row>
          <xdr:rowOff>0</xdr:rowOff>
        </xdr:from>
        <xdr:to>
          <xdr:col>6</xdr:col>
          <xdr:colOff>19050</xdr:colOff>
          <xdr:row>68</xdr:row>
          <xdr:rowOff>28575</xdr:rowOff>
        </xdr:to>
        <xdr:sp macro="" textlink="">
          <xdr:nvSpPr>
            <xdr:cNvPr id="2581" name="Check Box 533" hidden="1">
              <a:extLst>
                <a:ext uri="{63B3BB69-23CF-44E3-9099-C40C66FF867C}">
                  <a14:compatExt spid="_x0000_s2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67</xdr:row>
          <xdr:rowOff>0</xdr:rowOff>
        </xdr:from>
        <xdr:to>
          <xdr:col>6</xdr:col>
          <xdr:colOff>19050</xdr:colOff>
          <xdr:row>68</xdr:row>
          <xdr:rowOff>28575</xdr:rowOff>
        </xdr:to>
        <xdr:sp macro="" textlink="">
          <xdr:nvSpPr>
            <xdr:cNvPr id="2582" name="Check Box 534" hidden="1">
              <a:extLst>
                <a:ext uri="{63B3BB69-23CF-44E3-9099-C40C66FF867C}">
                  <a14:compatExt spid="_x0000_s2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67</xdr:row>
          <xdr:rowOff>0</xdr:rowOff>
        </xdr:from>
        <xdr:to>
          <xdr:col>6</xdr:col>
          <xdr:colOff>19050</xdr:colOff>
          <xdr:row>68</xdr:row>
          <xdr:rowOff>28575</xdr:rowOff>
        </xdr:to>
        <xdr:sp macro="" textlink="">
          <xdr:nvSpPr>
            <xdr:cNvPr id="2583" name="Check Box 535" hidden="1">
              <a:extLst>
                <a:ext uri="{63B3BB69-23CF-44E3-9099-C40C66FF867C}">
                  <a14:compatExt spid="_x0000_s2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67</xdr:row>
          <xdr:rowOff>0</xdr:rowOff>
        </xdr:from>
        <xdr:to>
          <xdr:col>6</xdr:col>
          <xdr:colOff>19050</xdr:colOff>
          <xdr:row>68</xdr:row>
          <xdr:rowOff>28575</xdr:rowOff>
        </xdr:to>
        <xdr:sp macro="" textlink="">
          <xdr:nvSpPr>
            <xdr:cNvPr id="2584" name="Check Box 536" hidden="1">
              <a:extLst>
                <a:ext uri="{63B3BB69-23CF-44E3-9099-C40C66FF867C}">
                  <a14:compatExt spid="_x0000_s2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68</xdr:row>
          <xdr:rowOff>0</xdr:rowOff>
        </xdr:from>
        <xdr:to>
          <xdr:col>6</xdr:col>
          <xdr:colOff>19050</xdr:colOff>
          <xdr:row>69</xdr:row>
          <xdr:rowOff>28575</xdr:rowOff>
        </xdr:to>
        <xdr:sp macro="" textlink="">
          <xdr:nvSpPr>
            <xdr:cNvPr id="2585" name="Check Box 537" hidden="1">
              <a:extLst>
                <a:ext uri="{63B3BB69-23CF-44E3-9099-C40C66FF867C}">
                  <a14:compatExt spid="_x0000_s2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68</xdr:row>
          <xdr:rowOff>0</xdr:rowOff>
        </xdr:from>
        <xdr:to>
          <xdr:col>6</xdr:col>
          <xdr:colOff>19050</xdr:colOff>
          <xdr:row>69</xdr:row>
          <xdr:rowOff>28575</xdr:rowOff>
        </xdr:to>
        <xdr:sp macro="" textlink="">
          <xdr:nvSpPr>
            <xdr:cNvPr id="2586" name="Check Box 538" hidden="1">
              <a:extLst>
                <a:ext uri="{63B3BB69-23CF-44E3-9099-C40C66FF867C}">
                  <a14:compatExt spid="_x0000_s2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68</xdr:row>
          <xdr:rowOff>0</xdr:rowOff>
        </xdr:from>
        <xdr:to>
          <xdr:col>6</xdr:col>
          <xdr:colOff>19050</xdr:colOff>
          <xdr:row>69</xdr:row>
          <xdr:rowOff>28575</xdr:rowOff>
        </xdr:to>
        <xdr:sp macro="" textlink="">
          <xdr:nvSpPr>
            <xdr:cNvPr id="2587" name="Check Box 539" hidden="1">
              <a:extLst>
                <a:ext uri="{63B3BB69-23CF-44E3-9099-C40C66FF867C}">
                  <a14:compatExt spid="_x0000_s2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68</xdr:row>
          <xdr:rowOff>0</xdr:rowOff>
        </xdr:from>
        <xdr:to>
          <xdr:col>6</xdr:col>
          <xdr:colOff>19050</xdr:colOff>
          <xdr:row>69</xdr:row>
          <xdr:rowOff>28575</xdr:rowOff>
        </xdr:to>
        <xdr:sp macro="" textlink="">
          <xdr:nvSpPr>
            <xdr:cNvPr id="2588" name="Check Box 540" hidden="1">
              <a:extLst>
                <a:ext uri="{63B3BB69-23CF-44E3-9099-C40C66FF867C}">
                  <a14:compatExt spid="_x0000_s2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69</xdr:row>
          <xdr:rowOff>0</xdr:rowOff>
        </xdr:from>
        <xdr:to>
          <xdr:col>6</xdr:col>
          <xdr:colOff>19050</xdr:colOff>
          <xdr:row>70</xdr:row>
          <xdr:rowOff>28575</xdr:rowOff>
        </xdr:to>
        <xdr:sp macro="" textlink="">
          <xdr:nvSpPr>
            <xdr:cNvPr id="2589" name="Check Box 541" hidden="1">
              <a:extLst>
                <a:ext uri="{63B3BB69-23CF-44E3-9099-C40C66FF867C}">
                  <a14:compatExt spid="_x0000_s2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69</xdr:row>
          <xdr:rowOff>0</xdr:rowOff>
        </xdr:from>
        <xdr:to>
          <xdr:col>6</xdr:col>
          <xdr:colOff>19050</xdr:colOff>
          <xdr:row>70</xdr:row>
          <xdr:rowOff>28575</xdr:rowOff>
        </xdr:to>
        <xdr:sp macro="" textlink="">
          <xdr:nvSpPr>
            <xdr:cNvPr id="2590" name="Check Box 542" hidden="1">
              <a:extLst>
                <a:ext uri="{63B3BB69-23CF-44E3-9099-C40C66FF867C}">
                  <a14:compatExt spid="_x0000_s2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69</xdr:row>
          <xdr:rowOff>0</xdr:rowOff>
        </xdr:from>
        <xdr:to>
          <xdr:col>6</xdr:col>
          <xdr:colOff>19050</xdr:colOff>
          <xdr:row>70</xdr:row>
          <xdr:rowOff>28575</xdr:rowOff>
        </xdr:to>
        <xdr:sp macro="" textlink="">
          <xdr:nvSpPr>
            <xdr:cNvPr id="2591" name="Check Box 543" hidden="1">
              <a:extLst>
                <a:ext uri="{63B3BB69-23CF-44E3-9099-C40C66FF867C}">
                  <a14:compatExt spid="_x0000_s2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69</xdr:row>
          <xdr:rowOff>0</xdr:rowOff>
        </xdr:from>
        <xdr:to>
          <xdr:col>6</xdr:col>
          <xdr:colOff>19050</xdr:colOff>
          <xdr:row>70</xdr:row>
          <xdr:rowOff>28575</xdr:rowOff>
        </xdr:to>
        <xdr:sp macro="" textlink="">
          <xdr:nvSpPr>
            <xdr:cNvPr id="2592" name="Check Box 544" hidden="1">
              <a:extLst>
                <a:ext uri="{63B3BB69-23CF-44E3-9099-C40C66FF867C}">
                  <a14:compatExt spid="_x0000_s2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70</xdr:row>
          <xdr:rowOff>0</xdr:rowOff>
        </xdr:from>
        <xdr:to>
          <xdr:col>6</xdr:col>
          <xdr:colOff>19050</xdr:colOff>
          <xdr:row>71</xdr:row>
          <xdr:rowOff>28575</xdr:rowOff>
        </xdr:to>
        <xdr:sp macro="" textlink="">
          <xdr:nvSpPr>
            <xdr:cNvPr id="2593" name="Check Box 545" hidden="1">
              <a:extLst>
                <a:ext uri="{63B3BB69-23CF-44E3-9099-C40C66FF867C}">
                  <a14:compatExt spid="_x0000_s2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70</xdr:row>
          <xdr:rowOff>0</xdr:rowOff>
        </xdr:from>
        <xdr:to>
          <xdr:col>6</xdr:col>
          <xdr:colOff>19050</xdr:colOff>
          <xdr:row>71</xdr:row>
          <xdr:rowOff>28575</xdr:rowOff>
        </xdr:to>
        <xdr:sp macro="" textlink="">
          <xdr:nvSpPr>
            <xdr:cNvPr id="2594" name="Check Box 546" hidden="1">
              <a:extLst>
                <a:ext uri="{63B3BB69-23CF-44E3-9099-C40C66FF867C}">
                  <a14:compatExt spid="_x0000_s2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70</xdr:row>
          <xdr:rowOff>0</xdr:rowOff>
        </xdr:from>
        <xdr:to>
          <xdr:col>6</xdr:col>
          <xdr:colOff>19050</xdr:colOff>
          <xdr:row>71</xdr:row>
          <xdr:rowOff>28575</xdr:rowOff>
        </xdr:to>
        <xdr:sp macro="" textlink="">
          <xdr:nvSpPr>
            <xdr:cNvPr id="2595" name="Check Box 547" hidden="1">
              <a:extLst>
                <a:ext uri="{63B3BB69-23CF-44E3-9099-C40C66FF867C}">
                  <a14:compatExt spid="_x0000_s2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70</xdr:row>
          <xdr:rowOff>0</xdr:rowOff>
        </xdr:from>
        <xdr:to>
          <xdr:col>6</xdr:col>
          <xdr:colOff>19050</xdr:colOff>
          <xdr:row>71</xdr:row>
          <xdr:rowOff>28575</xdr:rowOff>
        </xdr:to>
        <xdr:sp macro="" textlink="">
          <xdr:nvSpPr>
            <xdr:cNvPr id="2596" name="Check Box 548" hidden="1">
              <a:extLst>
                <a:ext uri="{63B3BB69-23CF-44E3-9099-C40C66FF867C}">
                  <a14:compatExt spid="_x0000_s2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67</xdr:row>
          <xdr:rowOff>0</xdr:rowOff>
        </xdr:from>
        <xdr:to>
          <xdr:col>12</xdr:col>
          <xdr:colOff>19050</xdr:colOff>
          <xdr:row>68</xdr:row>
          <xdr:rowOff>28575</xdr:rowOff>
        </xdr:to>
        <xdr:sp macro="" textlink="">
          <xdr:nvSpPr>
            <xdr:cNvPr id="2597" name="Check Box 549" hidden="1">
              <a:extLst>
                <a:ext uri="{63B3BB69-23CF-44E3-9099-C40C66FF867C}">
                  <a14:compatExt spid="_x0000_s2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67</xdr:row>
          <xdr:rowOff>0</xdr:rowOff>
        </xdr:from>
        <xdr:to>
          <xdr:col>12</xdr:col>
          <xdr:colOff>19050</xdr:colOff>
          <xdr:row>68</xdr:row>
          <xdr:rowOff>28575</xdr:rowOff>
        </xdr:to>
        <xdr:sp macro="" textlink="">
          <xdr:nvSpPr>
            <xdr:cNvPr id="2598" name="Check Box 550" hidden="1">
              <a:extLst>
                <a:ext uri="{63B3BB69-23CF-44E3-9099-C40C66FF867C}">
                  <a14:compatExt spid="_x0000_s2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67</xdr:row>
          <xdr:rowOff>0</xdr:rowOff>
        </xdr:from>
        <xdr:to>
          <xdr:col>12</xdr:col>
          <xdr:colOff>19050</xdr:colOff>
          <xdr:row>68</xdr:row>
          <xdr:rowOff>28575</xdr:rowOff>
        </xdr:to>
        <xdr:sp macro="" textlink="">
          <xdr:nvSpPr>
            <xdr:cNvPr id="2599" name="Check Box 551" hidden="1">
              <a:extLst>
                <a:ext uri="{63B3BB69-23CF-44E3-9099-C40C66FF867C}">
                  <a14:compatExt spid="_x0000_s2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67</xdr:row>
          <xdr:rowOff>0</xdr:rowOff>
        </xdr:from>
        <xdr:to>
          <xdr:col>12</xdr:col>
          <xdr:colOff>19050</xdr:colOff>
          <xdr:row>68</xdr:row>
          <xdr:rowOff>28575</xdr:rowOff>
        </xdr:to>
        <xdr:sp macro="" textlink="">
          <xdr:nvSpPr>
            <xdr:cNvPr id="2600" name="Check Box 552" hidden="1">
              <a:extLst>
                <a:ext uri="{63B3BB69-23CF-44E3-9099-C40C66FF867C}">
                  <a14:compatExt spid="_x0000_s2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68</xdr:row>
          <xdr:rowOff>0</xdr:rowOff>
        </xdr:from>
        <xdr:to>
          <xdr:col>12</xdr:col>
          <xdr:colOff>19050</xdr:colOff>
          <xdr:row>69</xdr:row>
          <xdr:rowOff>28575</xdr:rowOff>
        </xdr:to>
        <xdr:sp macro="" textlink="">
          <xdr:nvSpPr>
            <xdr:cNvPr id="2601" name="Check Box 553" hidden="1">
              <a:extLst>
                <a:ext uri="{63B3BB69-23CF-44E3-9099-C40C66FF867C}">
                  <a14:compatExt spid="_x0000_s2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68</xdr:row>
          <xdr:rowOff>0</xdr:rowOff>
        </xdr:from>
        <xdr:to>
          <xdr:col>12</xdr:col>
          <xdr:colOff>19050</xdr:colOff>
          <xdr:row>69</xdr:row>
          <xdr:rowOff>28575</xdr:rowOff>
        </xdr:to>
        <xdr:sp macro="" textlink="">
          <xdr:nvSpPr>
            <xdr:cNvPr id="2602" name="Check Box 554" hidden="1">
              <a:extLst>
                <a:ext uri="{63B3BB69-23CF-44E3-9099-C40C66FF867C}">
                  <a14:compatExt spid="_x0000_s2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68</xdr:row>
          <xdr:rowOff>0</xdr:rowOff>
        </xdr:from>
        <xdr:to>
          <xdr:col>12</xdr:col>
          <xdr:colOff>19050</xdr:colOff>
          <xdr:row>69</xdr:row>
          <xdr:rowOff>28575</xdr:rowOff>
        </xdr:to>
        <xdr:sp macro="" textlink="">
          <xdr:nvSpPr>
            <xdr:cNvPr id="2603" name="Check Box 555" hidden="1">
              <a:extLst>
                <a:ext uri="{63B3BB69-23CF-44E3-9099-C40C66FF867C}">
                  <a14:compatExt spid="_x0000_s2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68</xdr:row>
          <xdr:rowOff>0</xdr:rowOff>
        </xdr:from>
        <xdr:to>
          <xdr:col>12</xdr:col>
          <xdr:colOff>19050</xdr:colOff>
          <xdr:row>69</xdr:row>
          <xdr:rowOff>28575</xdr:rowOff>
        </xdr:to>
        <xdr:sp macro="" textlink="">
          <xdr:nvSpPr>
            <xdr:cNvPr id="2604" name="Check Box 556" hidden="1">
              <a:extLst>
                <a:ext uri="{63B3BB69-23CF-44E3-9099-C40C66FF867C}">
                  <a14:compatExt spid="_x0000_s2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0</xdr:rowOff>
        </xdr:from>
        <xdr:to>
          <xdr:col>12</xdr:col>
          <xdr:colOff>19050</xdr:colOff>
          <xdr:row>70</xdr:row>
          <xdr:rowOff>28575</xdr:rowOff>
        </xdr:to>
        <xdr:sp macro="" textlink="">
          <xdr:nvSpPr>
            <xdr:cNvPr id="2605" name="Check Box 557" hidden="1">
              <a:extLst>
                <a:ext uri="{63B3BB69-23CF-44E3-9099-C40C66FF867C}">
                  <a14:compatExt spid="_x0000_s2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0</xdr:rowOff>
        </xdr:from>
        <xdr:to>
          <xdr:col>12</xdr:col>
          <xdr:colOff>19050</xdr:colOff>
          <xdr:row>70</xdr:row>
          <xdr:rowOff>28575</xdr:rowOff>
        </xdr:to>
        <xdr:sp macro="" textlink="">
          <xdr:nvSpPr>
            <xdr:cNvPr id="2606" name="Check Box 558" hidden="1">
              <a:extLst>
                <a:ext uri="{63B3BB69-23CF-44E3-9099-C40C66FF867C}">
                  <a14:compatExt spid="_x0000_s2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0</xdr:rowOff>
        </xdr:from>
        <xdr:to>
          <xdr:col>12</xdr:col>
          <xdr:colOff>19050</xdr:colOff>
          <xdr:row>70</xdr:row>
          <xdr:rowOff>28575</xdr:rowOff>
        </xdr:to>
        <xdr:sp macro="" textlink="">
          <xdr:nvSpPr>
            <xdr:cNvPr id="2607" name="Check Box 559" hidden="1">
              <a:extLst>
                <a:ext uri="{63B3BB69-23CF-44E3-9099-C40C66FF867C}">
                  <a14:compatExt spid="_x0000_s2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69</xdr:row>
          <xdr:rowOff>0</xdr:rowOff>
        </xdr:from>
        <xdr:to>
          <xdr:col>12</xdr:col>
          <xdr:colOff>19050</xdr:colOff>
          <xdr:row>70</xdr:row>
          <xdr:rowOff>28575</xdr:rowOff>
        </xdr:to>
        <xdr:sp macro="" textlink="">
          <xdr:nvSpPr>
            <xdr:cNvPr id="2608" name="Check Box 560" hidden="1">
              <a:extLst>
                <a:ext uri="{63B3BB69-23CF-44E3-9099-C40C66FF867C}">
                  <a14:compatExt spid="_x0000_s2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70</xdr:row>
          <xdr:rowOff>0</xdr:rowOff>
        </xdr:from>
        <xdr:to>
          <xdr:col>12</xdr:col>
          <xdr:colOff>19050</xdr:colOff>
          <xdr:row>71</xdr:row>
          <xdr:rowOff>28575</xdr:rowOff>
        </xdr:to>
        <xdr:sp macro="" textlink="">
          <xdr:nvSpPr>
            <xdr:cNvPr id="2609" name="Check Box 561" hidden="1">
              <a:extLst>
                <a:ext uri="{63B3BB69-23CF-44E3-9099-C40C66FF867C}">
                  <a14:compatExt spid="_x0000_s2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70</xdr:row>
          <xdr:rowOff>0</xdr:rowOff>
        </xdr:from>
        <xdr:to>
          <xdr:col>12</xdr:col>
          <xdr:colOff>19050</xdr:colOff>
          <xdr:row>71</xdr:row>
          <xdr:rowOff>28575</xdr:rowOff>
        </xdr:to>
        <xdr:sp macro="" textlink="">
          <xdr:nvSpPr>
            <xdr:cNvPr id="2610" name="Check Box 562" hidden="1">
              <a:extLst>
                <a:ext uri="{63B3BB69-23CF-44E3-9099-C40C66FF867C}">
                  <a14:compatExt spid="_x0000_s2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70</xdr:row>
          <xdr:rowOff>0</xdr:rowOff>
        </xdr:from>
        <xdr:to>
          <xdr:col>12</xdr:col>
          <xdr:colOff>19050</xdr:colOff>
          <xdr:row>71</xdr:row>
          <xdr:rowOff>28575</xdr:rowOff>
        </xdr:to>
        <xdr:sp macro="" textlink="">
          <xdr:nvSpPr>
            <xdr:cNvPr id="2611" name="Check Box 563" hidden="1">
              <a:extLst>
                <a:ext uri="{63B3BB69-23CF-44E3-9099-C40C66FF867C}">
                  <a14:compatExt spid="_x0000_s2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70</xdr:row>
          <xdr:rowOff>0</xdr:rowOff>
        </xdr:from>
        <xdr:to>
          <xdr:col>12</xdr:col>
          <xdr:colOff>19050</xdr:colOff>
          <xdr:row>71</xdr:row>
          <xdr:rowOff>28575</xdr:rowOff>
        </xdr:to>
        <xdr:sp macro="" textlink="">
          <xdr:nvSpPr>
            <xdr:cNvPr id="2612" name="Check Box 564" hidden="1">
              <a:extLst>
                <a:ext uri="{63B3BB69-23CF-44E3-9099-C40C66FF867C}">
                  <a14:compatExt spid="_x0000_s2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67</xdr:row>
          <xdr:rowOff>0</xdr:rowOff>
        </xdr:from>
        <xdr:to>
          <xdr:col>14</xdr:col>
          <xdr:colOff>19050</xdr:colOff>
          <xdr:row>68</xdr:row>
          <xdr:rowOff>28575</xdr:rowOff>
        </xdr:to>
        <xdr:sp macro="" textlink="">
          <xdr:nvSpPr>
            <xdr:cNvPr id="2613" name="Check Box 565" hidden="1">
              <a:extLst>
                <a:ext uri="{63B3BB69-23CF-44E3-9099-C40C66FF867C}">
                  <a14:compatExt spid="_x0000_s2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67</xdr:row>
          <xdr:rowOff>0</xdr:rowOff>
        </xdr:from>
        <xdr:to>
          <xdr:col>14</xdr:col>
          <xdr:colOff>19050</xdr:colOff>
          <xdr:row>68</xdr:row>
          <xdr:rowOff>28575</xdr:rowOff>
        </xdr:to>
        <xdr:sp macro="" textlink="">
          <xdr:nvSpPr>
            <xdr:cNvPr id="2614" name="Check Box 566" hidden="1">
              <a:extLst>
                <a:ext uri="{63B3BB69-23CF-44E3-9099-C40C66FF867C}">
                  <a14:compatExt spid="_x0000_s2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67</xdr:row>
          <xdr:rowOff>0</xdr:rowOff>
        </xdr:from>
        <xdr:to>
          <xdr:col>14</xdr:col>
          <xdr:colOff>19050</xdr:colOff>
          <xdr:row>68</xdr:row>
          <xdr:rowOff>28575</xdr:rowOff>
        </xdr:to>
        <xdr:sp macro="" textlink="">
          <xdr:nvSpPr>
            <xdr:cNvPr id="2615" name="Check Box 567" hidden="1">
              <a:extLst>
                <a:ext uri="{63B3BB69-23CF-44E3-9099-C40C66FF867C}">
                  <a14:compatExt spid="_x0000_s2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67</xdr:row>
          <xdr:rowOff>0</xdr:rowOff>
        </xdr:from>
        <xdr:to>
          <xdr:col>14</xdr:col>
          <xdr:colOff>19050</xdr:colOff>
          <xdr:row>68</xdr:row>
          <xdr:rowOff>28575</xdr:rowOff>
        </xdr:to>
        <xdr:sp macro="" textlink="">
          <xdr:nvSpPr>
            <xdr:cNvPr id="2616" name="Check Box 568" hidden="1">
              <a:extLst>
                <a:ext uri="{63B3BB69-23CF-44E3-9099-C40C66FF867C}">
                  <a14:compatExt spid="_x0000_s2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68</xdr:row>
          <xdr:rowOff>0</xdr:rowOff>
        </xdr:from>
        <xdr:to>
          <xdr:col>14</xdr:col>
          <xdr:colOff>19050</xdr:colOff>
          <xdr:row>69</xdr:row>
          <xdr:rowOff>28575</xdr:rowOff>
        </xdr:to>
        <xdr:sp macro="" textlink="">
          <xdr:nvSpPr>
            <xdr:cNvPr id="2617" name="Check Box 569" hidden="1">
              <a:extLst>
                <a:ext uri="{63B3BB69-23CF-44E3-9099-C40C66FF867C}">
                  <a14:compatExt spid="_x0000_s2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68</xdr:row>
          <xdr:rowOff>0</xdr:rowOff>
        </xdr:from>
        <xdr:to>
          <xdr:col>14</xdr:col>
          <xdr:colOff>19050</xdr:colOff>
          <xdr:row>69</xdr:row>
          <xdr:rowOff>28575</xdr:rowOff>
        </xdr:to>
        <xdr:sp macro="" textlink="">
          <xdr:nvSpPr>
            <xdr:cNvPr id="2618" name="Check Box 570" hidden="1">
              <a:extLst>
                <a:ext uri="{63B3BB69-23CF-44E3-9099-C40C66FF867C}">
                  <a14:compatExt spid="_x0000_s2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68</xdr:row>
          <xdr:rowOff>0</xdr:rowOff>
        </xdr:from>
        <xdr:to>
          <xdr:col>14</xdr:col>
          <xdr:colOff>19050</xdr:colOff>
          <xdr:row>69</xdr:row>
          <xdr:rowOff>28575</xdr:rowOff>
        </xdr:to>
        <xdr:sp macro="" textlink="">
          <xdr:nvSpPr>
            <xdr:cNvPr id="2619" name="Check Box 571" hidden="1">
              <a:extLst>
                <a:ext uri="{63B3BB69-23CF-44E3-9099-C40C66FF867C}">
                  <a14:compatExt spid="_x0000_s2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68</xdr:row>
          <xdr:rowOff>0</xdr:rowOff>
        </xdr:from>
        <xdr:to>
          <xdr:col>14</xdr:col>
          <xdr:colOff>19050</xdr:colOff>
          <xdr:row>69</xdr:row>
          <xdr:rowOff>28575</xdr:rowOff>
        </xdr:to>
        <xdr:sp macro="" textlink="">
          <xdr:nvSpPr>
            <xdr:cNvPr id="2620" name="Check Box 572" hidden="1">
              <a:extLst>
                <a:ext uri="{63B3BB69-23CF-44E3-9099-C40C66FF867C}">
                  <a14:compatExt spid="_x0000_s2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69</xdr:row>
          <xdr:rowOff>0</xdr:rowOff>
        </xdr:from>
        <xdr:to>
          <xdr:col>14</xdr:col>
          <xdr:colOff>19050</xdr:colOff>
          <xdr:row>70</xdr:row>
          <xdr:rowOff>28575</xdr:rowOff>
        </xdr:to>
        <xdr:sp macro="" textlink="">
          <xdr:nvSpPr>
            <xdr:cNvPr id="2621" name="Check Box 573" hidden="1">
              <a:extLst>
                <a:ext uri="{63B3BB69-23CF-44E3-9099-C40C66FF867C}">
                  <a14:compatExt spid="_x0000_s2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69</xdr:row>
          <xdr:rowOff>0</xdr:rowOff>
        </xdr:from>
        <xdr:to>
          <xdr:col>14</xdr:col>
          <xdr:colOff>19050</xdr:colOff>
          <xdr:row>70</xdr:row>
          <xdr:rowOff>28575</xdr:rowOff>
        </xdr:to>
        <xdr:sp macro="" textlink="">
          <xdr:nvSpPr>
            <xdr:cNvPr id="2622" name="Check Box 574" hidden="1">
              <a:extLst>
                <a:ext uri="{63B3BB69-23CF-44E3-9099-C40C66FF867C}">
                  <a14:compatExt spid="_x0000_s2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69</xdr:row>
          <xdr:rowOff>0</xdr:rowOff>
        </xdr:from>
        <xdr:to>
          <xdr:col>14</xdr:col>
          <xdr:colOff>19050</xdr:colOff>
          <xdr:row>70</xdr:row>
          <xdr:rowOff>28575</xdr:rowOff>
        </xdr:to>
        <xdr:sp macro="" textlink="">
          <xdr:nvSpPr>
            <xdr:cNvPr id="2623" name="Check Box 575" hidden="1">
              <a:extLst>
                <a:ext uri="{63B3BB69-23CF-44E3-9099-C40C66FF867C}">
                  <a14:compatExt spid="_x0000_s2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69</xdr:row>
          <xdr:rowOff>0</xdr:rowOff>
        </xdr:from>
        <xdr:to>
          <xdr:col>14</xdr:col>
          <xdr:colOff>19050</xdr:colOff>
          <xdr:row>70</xdr:row>
          <xdr:rowOff>28575</xdr:rowOff>
        </xdr:to>
        <xdr:sp macro="" textlink="">
          <xdr:nvSpPr>
            <xdr:cNvPr id="2624" name="Check Box 576" hidden="1">
              <a:extLst>
                <a:ext uri="{63B3BB69-23CF-44E3-9099-C40C66FF867C}">
                  <a14:compatExt spid="_x0000_s2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70</xdr:row>
          <xdr:rowOff>0</xdr:rowOff>
        </xdr:from>
        <xdr:to>
          <xdr:col>14</xdr:col>
          <xdr:colOff>19050</xdr:colOff>
          <xdr:row>71</xdr:row>
          <xdr:rowOff>28575</xdr:rowOff>
        </xdr:to>
        <xdr:sp macro="" textlink="">
          <xdr:nvSpPr>
            <xdr:cNvPr id="2625" name="Check Box 577" hidden="1">
              <a:extLst>
                <a:ext uri="{63B3BB69-23CF-44E3-9099-C40C66FF867C}">
                  <a14:compatExt spid="_x0000_s2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70</xdr:row>
          <xdr:rowOff>0</xdr:rowOff>
        </xdr:from>
        <xdr:to>
          <xdr:col>14</xdr:col>
          <xdr:colOff>19050</xdr:colOff>
          <xdr:row>71</xdr:row>
          <xdr:rowOff>28575</xdr:rowOff>
        </xdr:to>
        <xdr:sp macro="" textlink="">
          <xdr:nvSpPr>
            <xdr:cNvPr id="2626" name="Check Box 578" hidden="1">
              <a:extLst>
                <a:ext uri="{63B3BB69-23CF-44E3-9099-C40C66FF867C}">
                  <a14:compatExt spid="_x0000_s2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70</xdr:row>
          <xdr:rowOff>0</xdr:rowOff>
        </xdr:from>
        <xdr:to>
          <xdr:col>14</xdr:col>
          <xdr:colOff>19050</xdr:colOff>
          <xdr:row>71</xdr:row>
          <xdr:rowOff>28575</xdr:rowOff>
        </xdr:to>
        <xdr:sp macro="" textlink="">
          <xdr:nvSpPr>
            <xdr:cNvPr id="2627" name="Check Box 579" hidden="1">
              <a:extLst>
                <a:ext uri="{63B3BB69-23CF-44E3-9099-C40C66FF867C}">
                  <a14:compatExt spid="_x0000_s2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70</xdr:row>
          <xdr:rowOff>0</xdr:rowOff>
        </xdr:from>
        <xdr:to>
          <xdr:col>14</xdr:col>
          <xdr:colOff>19050</xdr:colOff>
          <xdr:row>71</xdr:row>
          <xdr:rowOff>28575</xdr:rowOff>
        </xdr:to>
        <xdr:sp macro="" textlink="">
          <xdr:nvSpPr>
            <xdr:cNvPr id="2628" name="Check Box 580" hidden="1">
              <a:extLst>
                <a:ext uri="{63B3BB69-23CF-44E3-9099-C40C66FF867C}">
                  <a14:compatExt spid="_x0000_s2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0</xdr:rowOff>
        </xdr:from>
        <xdr:to>
          <xdr:col>4</xdr:col>
          <xdr:colOff>19050</xdr:colOff>
          <xdr:row>73</xdr:row>
          <xdr:rowOff>28575</xdr:rowOff>
        </xdr:to>
        <xdr:sp macro="" textlink="">
          <xdr:nvSpPr>
            <xdr:cNvPr id="2629" name="Check Box 581" hidden="1">
              <a:extLst>
                <a:ext uri="{63B3BB69-23CF-44E3-9099-C40C66FF867C}">
                  <a14:compatExt spid="_x0000_s2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0</xdr:rowOff>
        </xdr:from>
        <xdr:to>
          <xdr:col>4</xdr:col>
          <xdr:colOff>19050</xdr:colOff>
          <xdr:row>73</xdr:row>
          <xdr:rowOff>28575</xdr:rowOff>
        </xdr:to>
        <xdr:sp macro="" textlink="">
          <xdr:nvSpPr>
            <xdr:cNvPr id="2630" name="Check Box 582" hidden="1">
              <a:extLst>
                <a:ext uri="{63B3BB69-23CF-44E3-9099-C40C66FF867C}">
                  <a14:compatExt spid="_x0000_s2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0</xdr:rowOff>
        </xdr:from>
        <xdr:to>
          <xdr:col>4</xdr:col>
          <xdr:colOff>19050</xdr:colOff>
          <xdr:row>73</xdr:row>
          <xdr:rowOff>28575</xdr:rowOff>
        </xdr:to>
        <xdr:sp macro="" textlink="">
          <xdr:nvSpPr>
            <xdr:cNvPr id="2631" name="Check Box 583" hidden="1">
              <a:extLst>
                <a:ext uri="{63B3BB69-23CF-44E3-9099-C40C66FF867C}">
                  <a14:compatExt spid="_x0000_s2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72</xdr:row>
          <xdr:rowOff>0</xdr:rowOff>
        </xdr:from>
        <xdr:to>
          <xdr:col>4</xdr:col>
          <xdr:colOff>19050</xdr:colOff>
          <xdr:row>73</xdr:row>
          <xdr:rowOff>28575</xdr:rowOff>
        </xdr:to>
        <xdr:sp macro="" textlink="">
          <xdr:nvSpPr>
            <xdr:cNvPr id="2632" name="Check Box 584" hidden="1">
              <a:extLst>
                <a:ext uri="{63B3BB69-23CF-44E3-9099-C40C66FF867C}">
                  <a14:compatExt spid="_x0000_s2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0</xdr:rowOff>
        </xdr:from>
        <xdr:to>
          <xdr:col>4</xdr:col>
          <xdr:colOff>19050</xdr:colOff>
          <xdr:row>74</xdr:row>
          <xdr:rowOff>28575</xdr:rowOff>
        </xdr:to>
        <xdr:sp macro="" textlink="">
          <xdr:nvSpPr>
            <xdr:cNvPr id="2633" name="Check Box 585" hidden="1">
              <a:extLst>
                <a:ext uri="{63B3BB69-23CF-44E3-9099-C40C66FF867C}">
                  <a14:compatExt spid="_x0000_s2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0</xdr:rowOff>
        </xdr:from>
        <xdr:to>
          <xdr:col>4</xdr:col>
          <xdr:colOff>19050</xdr:colOff>
          <xdr:row>74</xdr:row>
          <xdr:rowOff>28575</xdr:rowOff>
        </xdr:to>
        <xdr:sp macro="" textlink="">
          <xdr:nvSpPr>
            <xdr:cNvPr id="2634" name="Check Box 586" hidden="1">
              <a:extLst>
                <a:ext uri="{63B3BB69-23CF-44E3-9099-C40C66FF867C}">
                  <a14:compatExt spid="_x0000_s2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0</xdr:rowOff>
        </xdr:from>
        <xdr:to>
          <xdr:col>4</xdr:col>
          <xdr:colOff>19050</xdr:colOff>
          <xdr:row>74</xdr:row>
          <xdr:rowOff>28575</xdr:rowOff>
        </xdr:to>
        <xdr:sp macro="" textlink="">
          <xdr:nvSpPr>
            <xdr:cNvPr id="2635" name="Check Box 587" hidden="1">
              <a:extLst>
                <a:ext uri="{63B3BB69-23CF-44E3-9099-C40C66FF867C}">
                  <a14:compatExt spid="_x0000_s2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73</xdr:row>
          <xdr:rowOff>0</xdr:rowOff>
        </xdr:from>
        <xdr:to>
          <xdr:col>4</xdr:col>
          <xdr:colOff>19050</xdr:colOff>
          <xdr:row>74</xdr:row>
          <xdr:rowOff>28575</xdr:rowOff>
        </xdr:to>
        <xdr:sp macro="" textlink="">
          <xdr:nvSpPr>
            <xdr:cNvPr id="2636" name="Check Box 588" hidden="1">
              <a:extLst>
                <a:ext uri="{63B3BB69-23CF-44E3-9099-C40C66FF867C}">
                  <a14:compatExt spid="_x0000_s2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0</xdr:rowOff>
        </xdr:from>
        <xdr:to>
          <xdr:col>4</xdr:col>
          <xdr:colOff>19050</xdr:colOff>
          <xdr:row>75</xdr:row>
          <xdr:rowOff>28575</xdr:rowOff>
        </xdr:to>
        <xdr:sp macro="" textlink="">
          <xdr:nvSpPr>
            <xdr:cNvPr id="2637" name="Check Box 589" hidden="1">
              <a:extLst>
                <a:ext uri="{63B3BB69-23CF-44E3-9099-C40C66FF867C}">
                  <a14:compatExt spid="_x0000_s2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0</xdr:rowOff>
        </xdr:from>
        <xdr:to>
          <xdr:col>4</xdr:col>
          <xdr:colOff>19050</xdr:colOff>
          <xdr:row>75</xdr:row>
          <xdr:rowOff>28575</xdr:rowOff>
        </xdr:to>
        <xdr:sp macro="" textlink="">
          <xdr:nvSpPr>
            <xdr:cNvPr id="2638" name="Check Box 590" hidden="1">
              <a:extLst>
                <a:ext uri="{63B3BB69-23CF-44E3-9099-C40C66FF867C}">
                  <a14:compatExt spid="_x0000_s2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0</xdr:rowOff>
        </xdr:from>
        <xdr:to>
          <xdr:col>4</xdr:col>
          <xdr:colOff>19050</xdr:colOff>
          <xdr:row>75</xdr:row>
          <xdr:rowOff>28575</xdr:rowOff>
        </xdr:to>
        <xdr:sp macro="" textlink="">
          <xdr:nvSpPr>
            <xdr:cNvPr id="2639" name="Check Box 591" hidden="1">
              <a:extLst>
                <a:ext uri="{63B3BB69-23CF-44E3-9099-C40C66FF867C}">
                  <a14:compatExt spid="_x0000_s2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74</xdr:row>
          <xdr:rowOff>0</xdr:rowOff>
        </xdr:from>
        <xdr:to>
          <xdr:col>4</xdr:col>
          <xdr:colOff>19050</xdr:colOff>
          <xdr:row>75</xdr:row>
          <xdr:rowOff>28575</xdr:rowOff>
        </xdr:to>
        <xdr:sp macro="" textlink="">
          <xdr:nvSpPr>
            <xdr:cNvPr id="2640" name="Check Box 592" hidden="1">
              <a:extLst>
                <a:ext uri="{63B3BB69-23CF-44E3-9099-C40C66FF867C}">
                  <a14:compatExt spid="_x0000_s2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0</xdr:rowOff>
        </xdr:from>
        <xdr:to>
          <xdr:col>4</xdr:col>
          <xdr:colOff>19050</xdr:colOff>
          <xdr:row>76</xdr:row>
          <xdr:rowOff>28575</xdr:rowOff>
        </xdr:to>
        <xdr:sp macro="" textlink="">
          <xdr:nvSpPr>
            <xdr:cNvPr id="2641" name="Check Box 593" hidden="1">
              <a:extLst>
                <a:ext uri="{63B3BB69-23CF-44E3-9099-C40C66FF867C}">
                  <a14:compatExt spid="_x0000_s2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0</xdr:rowOff>
        </xdr:from>
        <xdr:to>
          <xdr:col>4</xdr:col>
          <xdr:colOff>19050</xdr:colOff>
          <xdr:row>76</xdr:row>
          <xdr:rowOff>28575</xdr:rowOff>
        </xdr:to>
        <xdr:sp macro="" textlink="">
          <xdr:nvSpPr>
            <xdr:cNvPr id="2642" name="Check Box 594" hidden="1">
              <a:extLst>
                <a:ext uri="{63B3BB69-23CF-44E3-9099-C40C66FF867C}">
                  <a14:compatExt spid="_x0000_s2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0</xdr:rowOff>
        </xdr:from>
        <xdr:to>
          <xdr:col>4</xdr:col>
          <xdr:colOff>19050</xdr:colOff>
          <xdr:row>76</xdr:row>
          <xdr:rowOff>28575</xdr:rowOff>
        </xdr:to>
        <xdr:sp macro="" textlink="">
          <xdr:nvSpPr>
            <xdr:cNvPr id="2643" name="Check Box 595" hidden="1">
              <a:extLst>
                <a:ext uri="{63B3BB69-23CF-44E3-9099-C40C66FF867C}">
                  <a14:compatExt spid="_x0000_s2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75</xdr:row>
          <xdr:rowOff>0</xdr:rowOff>
        </xdr:from>
        <xdr:to>
          <xdr:col>4</xdr:col>
          <xdr:colOff>19050</xdr:colOff>
          <xdr:row>76</xdr:row>
          <xdr:rowOff>28575</xdr:rowOff>
        </xdr:to>
        <xdr:sp macro="" textlink="">
          <xdr:nvSpPr>
            <xdr:cNvPr id="2644" name="Check Box 596" hidden="1">
              <a:extLst>
                <a:ext uri="{63B3BB69-23CF-44E3-9099-C40C66FF867C}">
                  <a14:compatExt spid="_x0000_s2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72</xdr:row>
          <xdr:rowOff>0</xdr:rowOff>
        </xdr:from>
        <xdr:to>
          <xdr:col>6</xdr:col>
          <xdr:colOff>19050</xdr:colOff>
          <xdr:row>73</xdr:row>
          <xdr:rowOff>28575</xdr:rowOff>
        </xdr:to>
        <xdr:sp macro="" textlink="">
          <xdr:nvSpPr>
            <xdr:cNvPr id="2645" name="Check Box 597" hidden="1">
              <a:extLst>
                <a:ext uri="{63B3BB69-23CF-44E3-9099-C40C66FF867C}">
                  <a14:compatExt spid="_x0000_s2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72</xdr:row>
          <xdr:rowOff>0</xdr:rowOff>
        </xdr:from>
        <xdr:to>
          <xdr:col>6</xdr:col>
          <xdr:colOff>19050</xdr:colOff>
          <xdr:row>73</xdr:row>
          <xdr:rowOff>28575</xdr:rowOff>
        </xdr:to>
        <xdr:sp macro="" textlink="">
          <xdr:nvSpPr>
            <xdr:cNvPr id="2646" name="Check Box 598" hidden="1">
              <a:extLst>
                <a:ext uri="{63B3BB69-23CF-44E3-9099-C40C66FF867C}">
                  <a14:compatExt spid="_x0000_s2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72</xdr:row>
          <xdr:rowOff>0</xdr:rowOff>
        </xdr:from>
        <xdr:to>
          <xdr:col>6</xdr:col>
          <xdr:colOff>19050</xdr:colOff>
          <xdr:row>73</xdr:row>
          <xdr:rowOff>28575</xdr:rowOff>
        </xdr:to>
        <xdr:sp macro="" textlink="">
          <xdr:nvSpPr>
            <xdr:cNvPr id="2647" name="Check Box 599" hidden="1">
              <a:extLst>
                <a:ext uri="{63B3BB69-23CF-44E3-9099-C40C66FF867C}">
                  <a14:compatExt spid="_x0000_s2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72</xdr:row>
          <xdr:rowOff>0</xdr:rowOff>
        </xdr:from>
        <xdr:to>
          <xdr:col>6</xdr:col>
          <xdr:colOff>19050</xdr:colOff>
          <xdr:row>73</xdr:row>
          <xdr:rowOff>28575</xdr:rowOff>
        </xdr:to>
        <xdr:sp macro="" textlink="">
          <xdr:nvSpPr>
            <xdr:cNvPr id="2648" name="Check Box 600" hidden="1">
              <a:extLst>
                <a:ext uri="{63B3BB69-23CF-44E3-9099-C40C66FF867C}">
                  <a14:compatExt spid="_x0000_s2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73</xdr:row>
          <xdr:rowOff>0</xdr:rowOff>
        </xdr:from>
        <xdr:to>
          <xdr:col>6</xdr:col>
          <xdr:colOff>19050</xdr:colOff>
          <xdr:row>74</xdr:row>
          <xdr:rowOff>28575</xdr:rowOff>
        </xdr:to>
        <xdr:sp macro="" textlink="">
          <xdr:nvSpPr>
            <xdr:cNvPr id="2649" name="Check Box 601" hidden="1">
              <a:extLst>
                <a:ext uri="{63B3BB69-23CF-44E3-9099-C40C66FF867C}">
                  <a14:compatExt spid="_x0000_s2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73</xdr:row>
          <xdr:rowOff>0</xdr:rowOff>
        </xdr:from>
        <xdr:to>
          <xdr:col>6</xdr:col>
          <xdr:colOff>19050</xdr:colOff>
          <xdr:row>74</xdr:row>
          <xdr:rowOff>28575</xdr:rowOff>
        </xdr:to>
        <xdr:sp macro="" textlink="">
          <xdr:nvSpPr>
            <xdr:cNvPr id="2650" name="Check Box 602" hidden="1">
              <a:extLst>
                <a:ext uri="{63B3BB69-23CF-44E3-9099-C40C66FF867C}">
                  <a14:compatExt spid="_x0000_s2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73</xdr:row>
          <xdr:rowOff>0</xdr:rowOff>
        </xdr:from>
        <xdr:to>
          <xdr:col>6</xdr:col>
          <xdr:colOff>19050</xdr:colOff>
          <xdr:row>74</xdr:row>
          <xdr:rowOff>28575</xdr:rowOff>
        </xdr:to>
        <xdr:sp macro="" textlink="">
          <xdr:nvSpPr>
            <xdr:cNvPr id="2651" name="Check Box 603" hidden="1">
              <a:extLst>
                <a:ext uri="{63B3BB69-23CF-44E3-9099-C40C66FF867C}">
                  <a14:compatExt spid="_x0000_s2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73</xdr:row>
          <xdr:rowOff>0</xdr:rowOff>
        </xdr:from>
        <xdr:to>
          <xdr:col>6</xdr:col>
          <xdr:colOff>19050</xdr:colOff>
          <xdr:row>74</xdr:row>
          <xdr:rowOff>28575</xdr:rowOff>
        </xdr:to>
        <xdr:sp macro="" textlink="">
          <xdr:nvSpPr>
            <xdr:cNvPr id="2652" name="Check Box 604" hidden="1">
              <a:extLst>
                <a:ext uri="{63B3BB69-23CF-44E3-9099-C40C66FF867C}">
                  <a14:compatExt spid="_x0000_s2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74</xdr:row>
          <xdr:rowOff>0</xdr:rowOff>
        </xdr:from>
        <xdr:to>
          <xdr:col>6</xdr:col>
          <xdr:colOff>19050</xdr:colOff>
          <xdr:row>75</xdr:row>
          <xdr:rowOff>28575</xdr:rowOff>
        </xdr:to>
        <xdr:sp macro="" textlink="">
          <xdr:nvSpPr>
            <xdr:cNvPr id="2653" name="Check Box 605" hidden="1">
              <a:extLst>
                <a:ext uri="{63B3BB69-23CF-44E3-9099-C40C66FF867C}">
                  <a14:compatExt spid="_x0000_s2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74</xdr:row>
          <xdr:rowOff>0</xdr:rowOff>
        </xdr:from>
        <xdr:to>
          <xdr:col>6</xdr:col>
          <xdr:colOff>19050</xdr:colOff>
          <xdr:row>75</xdr:row>
          <xdr:rowOff>28575</xdr:rowOff>
        </xdr:to>
        <xdr:sp macro="" textlink="">
          <xdr:nvSpPr>
            <xdr:cNvPr id="2654" name="Check Box 606" hidden="1">
              <a:extLst>
                <a:ext uri="{63B3BB69-23CF-44E3-9099-C40C66FF867C}">
                  <a14:compatExt spid="_x0000_s2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74</xdr:row>
          <xdr:rowOff>0</xdr:rowOff>
        </xdr:from>
        <xdr:to>
          <xdr:col>6</xdr:col>
          <xdr:colOff>19050</xdr:colOff>
          <xdr:row>75</xdr:row>
          <xdr:rowOff>28575</xdr:rowOff>
        </xdr:to>
        <xdr:sp macro="" textlink="">
          <xdr:nvSpPr>
            <xdr:cNvPr id="2655" name="Check Box 607" hidden="1">
              <a:extLst>
                <a:ext uri="{63B3BB69-23CF-44E3-9099-C40C66FF867C}">
                  <a14:compatExt spid="_x0000_s2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74</xdr:row>
          <xdr:rowOff>0</xdr:rowOff>
        </xdr:from>
        <xdr:to>
          <xdr:col>6</xdr:col>
          <xdr:colOff>19050</xdr:colOff>
          <xdr:row>75</xdr:row>
          <xdr:rowOff>28575</xdr:rowOff>
        </xdr:to>
        <xdr:sp macro="" textlink="">
          <xdr:nvSpPr>
            <xdr:cNvPr id="2656" name="Check Box 608" hidden="1">
              <a:extLst>
                <a:ext uri="{63B3BB69-23CF-44E3-9099-C40C66FF867C}">
                  <a14:compatExt spid="_x0000_s2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75</xdr:row>
          <xdr:rowOff>0</xdr:rowOff>
        </xdr:from>
        <xdr:to>
          <xdr:col>6</xdr:col>
          <xdr:colOff>19050</xdr:colOff>
          <xdr:row>76</xdr:row>
          <xdr:rowOff>28575</xdr:rowOff>
        </xdr:to>
        <xdr:sp macro="" textlink="">
          <xdr:nvSpPr>
            <xdr:cNvPr id="2657" name="Check Box 609" hidden="1">
              <a:extLst>
                <a:ext uri="{63B3BB69-23CF-44E3-9099-C40C66FF867C}">
                  <a14:compatExt spid="_x0000_s2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75</xdr:row>
          <xdr:rowOff>0</xdr:rowOff>
        </xdr:from>
        <xdr:to>
          <xdr:col>6</xdr:col>
          <xdr:colOff>19050</xdr:colOff>
          <xdr:row>76</xdr:row>
          <xdr:rowOff>28575</xdr:rowOff>
        </xdr:to>
        <xdr:sp macro="" textlink="">
          <xdr:nvSpPr>
            <xdr:cNvPr id="2658" name="Check Box 610" hidden="1">
              <a:extLst>
                <a:ext uri="{63B3BB69-23CF-44E3-9099-C40C66FF867C}">
                  <a14:compatExt spid="_x0000_s2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75</xdr:row>
          <xdr:rowOff>0</xdr:rowOff>
        </xdr:from>
        <xdr:to>
          <xdr:col>6</xdr:col>
          <xdr:colOff>19050</xdr:colOff>
          <xdr:row>76</xdr:row>
          <xdr:rowOff>28575</xdr:rowOff>
        </xdr:to>
        <xdr:sp macro="" textlink="">
          <xdr:nvSpPr>
            <xdr:cNvPr id="2659" name="Check Box 611" hidden="1">
              <a:extLst>
                <a:ext uri="{63B3BB69-23CF-44E3-9099-C40C66FF867C}">
                  <a14:compatExt spid="_x0000_s2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75</xdr:row>
          <xdr:rowOff>0</xdr:rowOff>
        </xdr:from>
        <xdr:to>
          <xdr:col>6</xdr:col>
          <xdr:colOff>19050</xdr:colOff>
          <xdr:row>76</xdr:row>
          <xdr:rowOff>28575</xdr:rowOff>
        </xdr:to>
        <xdr:sp macro="" textlink="">
          <xdr:nvSpPr>
            <xdr:cNvPr id="2660" name="Check Box 612" hidden="1">
              <a:extLst>
                <a:ext uri="{63B3BB69-23CF-44E3-9099-C40C66FF867C}">
                  <a14:compatExt spid="_x0000_s2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72</xdr:row>
          <xdr:rowOff>0</xdr:rowOff>
        </xdr:from>
        <xdr:to>
          <xdr:col>12</xdr:col>
          <xdr:colOff>19050</xdr:colOff>
          <xdr:row>73</xdr:row>
          <xdr:rowOff>28575</xdr:rowOff>
        </xdr:to>
        <xdr:sp macro="" textlink="">
          <xdr:nvSpPr>
            <xdr:cNvPr id="2661" name="Check Box 613" hidden="1">
              <a:extLst>
                <a:ext uri="{63B3BB69-23CF-44E3-9099-C40C66FF867C}">
                  <a14:compatExt spid="_x0000_s2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72</xdr:row>
          <xdr:rowOff>0</xdr:rowOff>
        </xdr:from>
        <xdr:to>
          <xdr:col>12</xdr:col>
          <xdr:colOff>19050</xdr:colOff>
          <xdr:row>73</xdr:row>
          <xdr:rowOff>28575</xdr:rowOff>
        </xdr:to>
        <xdr:sp macro="" textlink="">
          <xdr:nvSpPr>
            <xdr:cNvPr id="2662" name="Check Box 614" hidden="1">
              <a:extLst>
                <a:ext uri="{63B3BB69-23CF-44E3-9099-C40C66FF867C}">
                  <a14:compatExt spid="_x0000_s2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72</xdr:row>
          <xdr:rowOff>0</xdr:rowOff>
        </xdr:from>
        <xdr:to>
          <xdr:col>12</xdr:col>
          <xdr:colOff>19050</xdr:colOff>
          <xdr:row>73</xdr:row>
          <xdr:rowOff>28575</xdr:rowOff>
        </xdr:to>
        <xdr:sp macro="" textlink="">
          <xdr:nvSpPr>
            <xdr:cNvPr id="2663" name="Check Box 615" hidden="1">
              <a:extLst>
                <a:ext uri="{63B3BB69-23CF-44E3-9099-C40C66FF867C}">
                  <a14:compatExt spid="_x0000_s2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72</xdr:row>
          <xdr:rowOff>0</xdr:rowOff>
        </xdr:from>
        <xdr:to>
          <xdr:col>12</xdr:col>
          <xdr:colOff>19050</xdr:colOff>
          <xdr:row>73</xdr:row>
          <xdr:rowOff>28575</xdr:rowOff>
        </xdr:to>
        <xdr:sp macro="" textlink="">
          <xdr:nvSpPr>
            <xdr:cNvPr id="2664" name="Check Box 616" hidden="1">
              <a:extLst>
                <a:ext uri="{63B3BB69-23CF-44E3-9099-C40C66FF867C}">
                  <a14:compatExt spid="_x0000_s2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73</xdr:row>
          <xdr:rowOff>0</xdr:rowOff>
        </xdr:from>
        <xdr:to>
          <xdr:col>12</xdr:col>
          <xdr:colOff>19050</xdr:colOff>
          <xdr:row>74</xdr:row>
          <xdr:rowOff>28575</xdr:rowOff>
        </xdr:to>
        <xdr:sp macro="" textlink="">
          <xdr:nvSpPr>
            <xdr:cNvPr id="2665" name="Check Box 617" hidden="1">
              <a:extLst>
                <a:ext uri="{63B3BB69-23CF-44E3-9099-C40C66FF867C}">
                  <a14:compatExt spid="_x0000_s2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73</xdr:row>
          <xdr:rowOff>0</xdr:rowOff>
        </xdr:from>
        <xdr:to>
          <xdr:col>12</xdr:col>
          <xdr:colOff>19050</xdr:colOff>
          <xdr:row>74</xdr:row>
          <xdr:rowOff>28575</xdr:rowOff>
        </xdr:to>
        <xdr:sp macro="" textlink="">
          <xdr:nvSpPr>
            <xdr:cNvPr id="2666" name="Check Box 618" hidden="1">
              <a:extLst>
                <a:ext uri="{63B3BB69-23CF-44E3-9099-C40C66FF867C}">
                  <a14:compatExt spid="_x0000_s2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73</xdr:row>
          <xdr:rowOff>0</xdr:rowOff>
        </xdr:from>
        <xdr:to>
          <xdr:col>12</xdr:col>
          <xdr:colOff>19050</xdr:colOff>
          <xdr:row>74</xdr:row>
          <xdr:rowOff>28575</xdr:rowOff>
        </xdr:to>
        <xdr:sp macro="" textlink="">
          <xdr:nvSpPr>
            <xdr:cNvPr id="2667" name="Check Box 619" hidden="1">
              <a:extLst>
                <a:ext uri="{63B3BB69-23CF-44E3-9099-C40C66FF867C}">
                  <a14:compatExt spid="_x0000_s2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73</xdr:row>
          <xdr:rowOff>0</xdr:rowOff>
        </xdr:from>
        <xdr:to>
          <xdr:col>12</xdr:col>
          <xdr:colOff>19050</xdr:colOff>
          <xdr:row>74</xdr:row>
          <xdr:rowOff>28575</xdr:rowOff>
        </xdr:to>
        <xdr:sp macro="" textlink="">
          <xdr:nvSpPr>
            <xdr:cNvPr id="2668" name="Check Box 620" hidden="1">
              <a:extLst>
                <a:ext uri="{63B3BB69-23CF-44E3-9099-C40C66FF867C}">
                  <a14:compatExt spid="_x0000_s2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74</xdr:row>
          <xdr:rowOff>0</xdr:rowOff>
        </xdr:from>
        <xdr:to>
          <xdr:col>12</xdr:col>
          <xdr:colOff>19050</xdr:colOff>
          <xdr:row>75</xdr:row>
          <xdr:rowOff>28575</xdr:rowOff>
        </xdr:to>
        <xdr:sp macro="" textlink="">
          <xdr:nvSpPr>
            <xdr:cNvPr id="2669" name="Check Box 621" hidden="1">
              <a:extLst>
                <a:ext uri="{63B3BB69-23CF-44E3-9099-C40C66FF867C}">
                  <a14:compatExt spid="_x0000_s2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74</xdr:row>
          <xdr:rowOff>0</xdr:rowOff>
        </xdr:from>
        <xdr:to>
          <xdr:col>12</xdr:col>
          <xdr:colOff>19050</xdr:colOff>
          <xdr:row>75</xdr:row>
          <xdr:rowOff>28575</xdr:rowOff>
        </xdr:to>
        <xdr:sp macro="" textlink="">
          <xdr:nvSpPr>
            <xdr:cNvPr id="2670" name="Check Box 622" hidden="1">
              <a:extLst>
                <a:ext uri="{63B3BB69-23CF-44E3-9099-C40C66FF867C}">
                  <a14:compatExt spid="_x0000_s2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74</xdr:row>
          <xdr:rowOff>0</xdr:rowOff>
        </xdr:from>
        <xdr:to>
          <xdr:col>12</xdr:col>
          <xdr:colOff>19050</xdr:colOff>
          <xdr:row>75</xdr:row>
          <xdr:rowOff>28575</xdr:rowOff>
        </xdr:to>
        <xdr:sp macro="" textlink="">
          <xdr:nvSpPr>
            <xdr:cNvPr id="2671" name="Check Box 623" hidden="1">
              <a:extLst>
                <a:ext uri="{63B3BB69-23CF-44E3-9099-C40C66FF867C}">
                  <a14:compatExt spid="_x0000_s2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74</xdr:row>
          <xdr:rowOff>0</xdr:rowOff>
        </xdr:from>
        <xdr:to>
          <xdr:col>12</xdr:col>
          <xdr:colOff>19050</xdr:colOff>
          <xdr:row>75</xdr:row>
          <xdr:rowOff>28575</xdr:rowOff>
        </xdr:to>
        <xdr:sp macro="" textlink="">
          <xdr:nvSpPr>
            <xdr:cNvPr id="2672" name="Check Box 624" hidden="1">
              <a:extLst>
                <a:ext uri="{63B3BB69-23CF-44E3-9099-C40C66FF867C}">
                  <a14:compatExt spid="_x0000_s2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75</xdr:row>
          <xdr:rowOff>0</xdr:rowOff>
        </xdr:from>
        <xdr:to>
          <xdr:col>12</xdr:col>
          <xdr:colOff>19050</xdr:colOff>
          <xdr:row>76</xdr:row>
          <xdr:rowOff>28575</xdr:rowOff>
        </xdr:to>
        <xdr:sp macro="" textlink="">
          <xdr:nvSpPr>
            <xdr:cNvPr id="2673" name="Check Box 625" hidden="1">
              <a:extLst>
                <a:ext uri="{63B3BB69-23CF-44E3-9099-C40C66FF867C}">
                  <a14:compatExt spid="_x0000_s2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75</xdr:row>
          <xdr:rowOff>0</xdr:rowOff>
        </xdr:from>
        <xdr:to>
          <xdr:col>12</xdr:col>
          <xdr:colOff>19050</xdr:colOff>
          <xdr:row>76</xdr:row>
          <xdr:rowOff>28575</xdr:rowOff>
        </xdr:to>
        <xdr:sp macro="" textlink="">
          <xdr:nvSpPr>
            <xdr:cNvPr id="2674" name="Check Box 626" hidden="1">
              <a:extLst>
                <a:ext uri="{63B3BB69-23CF-44E3-9099-C40C66FF867C}">
                  <a14:compatExt spid="_x0000_s2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75</xdr:row>
          <xdr:rowOff>0</xdr:rowOff>
        </xdr:from>
        <xdr:to>
          <xdr:col>12</xdr:col>
          <xdr:colOff>19050</xdr:colOff>
          <xdr:row>76</xdr:row>
          <xdr:rowOff>28575</xdr:rowOff>
        </xdr:to>
        <xdr:sp macro="" textlink="">
          <xdr:nvSpPr>
            <xdr:cNvPr id="2675" name="Check Box 627" hidden="1">
              <a:extLst>
                <a:ext uri="{63B3BB69-23CF-44E3-9099-C40C66FF867C}">
                  <a14:compatExt spid="_x0000_s2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75</xdr:row>
          <xdr:rowOff>0</xdr:rowOff>
        </xdr:from>
        <xdr:to>
          <xdr:col>12</xdr:col>
          <xdr:colOff>19050</xdr:colOff>
          <xdr:row>76</xdr:row>
          <xdr:rowOff>28575</xdr:rowOff>
        </xdr:to>
        <xdr:sp macro="" textlink="">
          <xdr:nvSpPr>
            <xdr:cNvPr id="2676" name="Check Box 628" hidden="1">
              <a:extLst>
                <a:ext uri="{63B3BB69-23CF-44E3-9099-C40C66FF867C}">
                  <a14:compatExt spid="_x0000_s2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72</xdr:row>
          <xdr:rowOff>0</xdr:rowOff>
        </xdr:from>
        <xdr:to>
          <xdr:col>14</xdr:col>
          <xdr:colOff>19050</xdr:colOff>
          <xdr:row>73</xdr:row>
          <xdr:rowOff>28575</xdr:rowOff>
        </xdr:to>
        <xdr:sp macro="" textlink="">
          <xdr:nvSpPr>
            <xdr:cNvPr id="2677" name="Check Box 629" hidden="1">
              <a:extLst>
                <a:ext uri="{63B3BB69-23CF-44E3-9099-C40C66FF867C}">
                  <a14:compatExt spid="_x0000_s2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72</xdr:row>
          <xdr:rowOff>0</xdr:rowOff>
        </xdr:from>
        <xdr:to>
          <xdr:col>14</xdr:col>
          <xdr:colOff>19050</xdr:colOff>
          <xdr:row>73</xdr:row>
          <xdr:rowOff>28575</xdr:rowOff>
        </xdr:to>
        <xdr:sp macro="" textlink="">
          <xdr:nvSpPr>
            <xdr:cNvPr id="2678" name="Check Box 630" hidden="1">
              <a:extLst>
                <a:ext uri="{63B3BB69-23CF-44E3-9099-C40C66FF867C}">
                  <a14:compatExt spid="_x0000_s2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72</xdr:row>
          <xdr:rowOff>0</xdr:rowOff>
        </xdr:from>
        <xdr:to>
          <xdr:col>14</xdr:col>
          <xdr:colOff>19050</xdr:colOff>
          <xdr:row>73</xdr:row>
          <xdr:rowOff>28575</xdr:rowOff>
        </xdr:to>
        <xdr:sp macro="" textlink="">
          <xdr:nvSpPr>
            <xdr:cNvPr id="2679" name="Check Box 631" hidden="1">
              <a:extLst>
                <a:ext uri="{63B3BB69-23CF-44E3-9099-C40C66FF867C}">
                  <a14:compatExt spid="_x0000_s2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72</xdr:row>
          <xdr:rowOff>0</xdr:rowOff>
        </xdr:from>
        <xdr:to>
          <xdr:col>14</xdr:col>
          <xdr:colOff>19050</xdr:colOff>
          <xdr:row>73</xdr:row>
          <xdr:rowOff>28575</xdr:rowOff>
        </xdr:to>
        <xdr:sp macro="" textlink="">
          <xdr:nvSpPr>
            <xdr:cNvPr id="2680" name="Check Box 632" hidden="1">
              <a:extLst>
                <a:ext uri="{63B3BB69-23CF-44E3-9099-C40C66FF867C}">
                  <a14:compatExt spid="_x0000_s2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73</xdr:row>
          <xdr:rowOff>0</xdr:rowOff>
        </xdr:from>
        <xdr:to>
          <xdr:col>14</xdr:col>
          <xdr:colOff>19050</xdr:colOff>
          <xdr:row>74</xdr:row>
          <xdr:rowOff>28575</xdr:rowOff>
        </xdr:to>
        <xdr:sp macro="" textlink="">
          <xdr:nvSpPr>
            <xdr:cNvPr id="2681" name="Check Box 633" hidden="1">
              <a:extLst>
                <a:ext uri="{63B3BB69-23CF-44E3-9099-C40C66FF867C}">
                  <a14:compatExt spid="_x0000_s2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73</xdr:row>
          <xdr:rowOff>0</xdr:rowOff>
        </xdr:from>
        <xdr:to>
          <xdr:col>14</xdr:col>
          <xdr:colOff>19050</xdr:colOff>
          <xdr:row>74</xdr:row>
          <xdr:rowOff>28575</xdr:rowOff>
        </xdr:to>
        <xdr:sp macro="" textlink="">
          <xdr:nvSpPr>
            <xdr:cNvPr id="2682" name="Check Box 634" hidden="1">
              <a:extLst>
                <a:ext uri="{63B3BB69-23CF-44E3-9099-C40C66FF867C}">
                  <a14:compatExt spid="_x0000_s2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73</xdr:row>
          <xdr:rowOff>0</xdr:rowOff>
        </xdr:from>
        <xdr:to>
          <xdr:col>14</xdr:col>
          <xdr:colOff>19050</xdr:colOff>
          <xdr:row>74</xdr:row>
          <xdr:rowOff>28575</xdr:rowOff>
        </xdr:to>
        <xdr:sp macro="" textlink="">
          <xdr:nvSpPr>
            <xdr:cNvPr id="2683" name="Check Box 635" hidden="1">
              <a:extLst>
                <a:ext uri="{63B3BB69-23CF-44E3-9099-C40C66FF867C}">
                  <a14:compatExt spid="_x0000_s2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73</xdr:row>
          <xdr:rowOff>0</xdr:rowOff>
        </xdr:from>
        <xdr:to>
          <xdr:col>14</xdr:col>
          <xdr:colOff>19050</xdr:colOff>
          <xdr:row>74</xdr:row>
          <xdr:rowOff>28575</xdr:rowOff>
        </xdr:to>
        <xdr:sp macro="" textlink="">
          <xdr:nvSpPr>
            <xdr:cNvPr id="2684" name="Check Box 636" hidden="1">
              <a:extLst>
                <a:ext uri="{63B3BB69-23CF-44E3-9099-C40C66FF867C}">
                  <a14:compatExt spid="_x0000_s2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74</xdr:row>
          <xdr:rowOff>0</xdr:rowOff>
        </xdr:from>
        <xdr:to>
          <xdr:col>14</xdr:col>
          <xdr:colOff>19050</xdr:colOff>
          <xdr:row>75</xdr:row>
          <xdr:rowOff>28575</xdr:rowOff>
        </xdr:to>
        <xdr:sp macro="" textlink="">
          <xdr:nvSpPr>
            <xdr:cNvPr id="2685" name="Check Box 637" hidden="1">
              <a:extLst>
                <a:ext uri="{63B3BB69-23CF-44E3-9099-C40C66FF867C}">
                  <a14:compatExt spid="_x0000_s2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74</xdr:row>
          <xdr:rowOff>0</xdr:rowOff>
        </xdr:from>
        <xdr:to>
          <xdr:col>14</xdr:col>
          <xdr:colOff>19050</xdr:colOff>
          <xdr:row>75</xdr:row>
          <xdr:rowOff>28575</xdr:rowOff>
        </xdr:to>
        <xdr:sp macro="" textlink="">
          <xdr:nvSpPr>
            <xdr:cNvPr id="2686" name="Check Box 638" hidden="1">
              <a:extLst>
                <a:ext uri="{63B3BB69-23CF-44E3-9099-C40C66FF867C}">
                  <a14:compatExt spid="_x0000_s2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74</xdr:row>
          <xdr:rowOff>0</xdr:rowOff>
        </xdr:from>
        <xdr:to>
          <xdr:col>14</xdr:col>
          <xdr:colOff>19050</xdr:colOff>
          <xdr:row>75</xdr:row>
          <xdr:rowOff>28575</xdr:rowOff>
        </xdr:to>
        <xdr:sp macro="" textlink="">
          <xdr:nvSpPr>
            <xdr:cNvPr id="2687" name="Check Box 639" hidden="1">
              <a:extLst>
                <a:ext uri="{63B3BB69-23CF-44E3-9099-C40C66FF867C}">
                  <a14:compatExt spid="_x0000_s2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74</xdr:row>
          <xdr:rowOff>0</xdr:rowOff>
        </xdr:from>
        <xdr:to>
          <xdr:col>14</xdr:col>
          <xdr:colOff>19050</xdr:colOff>
          <xdr:row>75</xdr:row>
          <xdr:rowOff>28575</xdr:rowOff>
        </xdr:to>
        <xdr:sp macro="" textlink="">
          <xdr:nvSpPr>
            <xdr:cNvPr id="2688" name="Check Box 640" hidden="1">
              <a:extLst>
                <a:ext uri="{63B3BB69-23CF-44E3-9099-C40C66FF867C}">
                  <a14:compatExt spid="_x0000_s2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75</xdr:row>
          <xdr:rowOff>0</xdr:rowOff>
        </xdr:from>
        <xdr:to>
          <xdr:col>14</xdr:col>
          <xdr:colOff>19050</xdr:colOff>
          <xdr:row>76</xdr:row>
          <xdr:rowOff>28575</xdr:rowOff>
        </xdr:to>
        <xdr:sp macro="" textlink="">
          <xdr:nvSpPr>
            <xdr:cNvPr id="2689" name="Check Box 641" hidden="1">
              <a:extLst>
                <a:ext uri="{63B3BB69-23CF-44E3-9099-C40C66FF867C}">
                  <a14:compatExt spid="_x0000_s2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75</xdr:row>
          <xdr:rowOff>0</xdr:rowOff>
        </xdr:from>
        <xdr:to>
          <xdr:col>14</xdr:col>
          <xdr:colOff>19050</xdr:colOff>
          <xdr:row>76</xdr:row>
          <xdr:rowOff>28575</xdr:rowOff>
        </xdr:to>
        <xdr:sp macro="" textlink="">
          <xdr:nvSpPr>
            <xdr:cNvPr id="2690" name="Check Box 642" hidden="1">
              <a:extLst>
                <a:ext uri="{63B3BB69-23CF-44E3-9099-C40C66FF867C}">
                  <a14:compatExt spid="_x0000_s2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75</xdr:row>
          <xdr:rowOff>0</xdr:rowOff>
        </xdr:from>
        <xdr:to>
          <xdr:col>14</xdr:col>
          <xdr:colOff>19050</xdr:colOff>
          <xdr:row>76</xdr:row>
          <xdr:rowOff>28575</xdr:rowOff>
        </xdr:to>
        <xdr:sp macro="" textlink="">
          <xdr:nvSpPr>
            <xdr:cNvPr id="2691" name="Check Box 643" hidden="1">
              <a:extLst>
                <a:ext uri="{63B3BB69-23CF-44E3-9099-C40C66FF867C}">
                  <a14:compatExt spid="_x0000_s2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75</xdr:row>
          <xdr:rowOff>0</xdr:rowOff>
        </xdr:from>
        <xdr:to>
          <xdr:col>14</xdr:col>
          <xdr:colOff>19050</xdr:colOff>
          <xdr:row>76</xdr:row>
          <xdr:rowOff>28575</xdr:rowOff>
        </xdr:to>
        <xdr:sp macro="" textlink="">
          <xdr:nvSpPr>
            <xdr:cNvPr id="2692" name="Check Box 644" hidden="1">
              <a:extLst>
                <a:ext uri="{63B3BB69-23CF-44E3-9099-C40C66FF867C}">
                  <a14:compatExt spid="_x0000_s2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3" name="Check Box 645" hidden="1">
              <a:extLst>
                <a:ext uri="{63B3BB69-23CF-44E3-9099-C40C66FF867C}">
                  <a14:compatExt spid="_x0000_s2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4" name="Check Box 646" hidden="1">
              <a:extLst>
                <a:ext uri="{63B3BB69-23CF-44E3-9099-C40C66FF867C}">
                  <a14:compatExt spid="_x0000_s2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5" name="Check Box 647" hidden="1">
              <a:extLst>
                <a:ext uri="{63B3BB69-23CF-44E3-9099-C40C66FF867C}">
                  <a14:compatExt spid="_x0000_s2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6" name="Check Box 648" hidden="1">
              <a:extLst>
                <a:ext uri="{63B3BB69-23CF-44E3-9099-C40C66FF867C}">
                  <a14:compatExt spid="_x0000_s2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7" name="Check Box 649" hidden="1">
              <a:extLst>
                <a:ext uri="{63B3BB69-23CF-44E3-9099-C40C66FF867C}">
                  <a14:compatExt spid="_x0000_s2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8" name="Check Box 650" hidden="1">
              <a:extLst>
                <a:ext uri="{63B3BB69-23CF-44E3-9099-C40C66FF867C}">
                  <a14:compatExt spid="_x0000_s2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699" name="Check Box 651" hidden="1">
              <a:extLst>
                <a:ext uri="{63B3BB69-23CF-44E3-9099-C40C66FF867C}">
                  <a14:compatExt spid="_x0000_s2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77</xdr:row>
          <xdr:rowOff>0</xdr:rowOff>
        </xdr:from>
        <xdr:to>
          <xdr:col>4</xdr:col>
          <xdr:colOff>19050</xdr:colOff>
          <xdr:row>78</xdr:row>
          <xdr:rowOff>28575</xdr:rowOff>
        </xdr:to>
        <xdr:sp macro="" textlink="">
          <xdr:nvSpPr>
            <xdr:cNvPr id="2700" name="Check Box 652" hidden="1">
              <a:extLst>
                <a:ext uri="{63B3BB69-23CF-44E3-9099-C40C66FF867C}">
                  <a14:compatExt spid="_x0000_s2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4</xdr:col>
          <xdr:colOff>19050</xdr:colOff>
          <xdr:row>79</xdr:row>
          <xdr:rowOff>28575</xdr:rowOff>
        </xdr:to>
        <xdr:sp macro="" textlink="">
          <xdr:nvSpPr>
            <xdr:cNvPr id="2701" name="Check Box 653" hidden="1">
              <a:extLst>
                <a:ext uri="{63B3BB69-23CF-44E3-9099-C40C66FF867C}">
                  <a14:compatExt spid="_x0000_s2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4</xdr:col>
          <xdr:colOff>19050</xdr:colOff>
          <xdr:row>79</xdr:row>
          <xdr:rowOff>28575</xdr:rowOff>
        </xdr:to>
        <xdr:sp macro="" textlink="">
          <xdr:nvSpPr>
            <xdr:cNvPr id="2702" name="Check Box 654" hidden="1">
              <a:extLst>
                <a:ext uri="{63B3BB69-23CF-44E3-9099-C40C66FF867C}">
                  <a14:compatExt spid="_x0000_s2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4</xdr:col>
          <xdr:colOff>19050</xdr:colOff>
          <xdr:row>79</xdr:row>
          <xdr:rowOff>28575</xdr:rowOff>
        </xdr:to>
        <xdr:sp macro="" textlink="">
          <xdr:nvSpPr>
            <xdr:cNvPr id="2703" name="Check Box 655" hidden="1">
              <a:extLst>
                <a:ext uri="{63B3BB69-23CF-44E3-9099-C40C66FF867C}">
                  <a14:compatExt spid="_x0000_s2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78</xdr:row>
          <xdr:rowOff>0</xdr:rowOff>
        </xdr:from>
        <xdr:to>
          <xdr:col>4</xdr:col>
          <xdr:colOff>19050</xdr:colOff>
          <xdr:row>79</xdr:row>
          <xdr:rowOff>28575</xdr:rowOff>
        </xdr:to>
        <xdr:sp macro="" textlink="">
          <xdr:nvSpPr>
            <xdr:cNvPr id="2704" name="Check Box 656" hidden="1">
              <a:extLst>
                <a:ext uri="{63B3BB69-23CF-44E3-9099-C40C66FF867C}">
                  <a14:compatExt spid="_x0000_s2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0</xdr:rowOff>
        </xdr:from>
        <xdr:to>
          <xdr:col>4</xdr:col>
          <xdr:colOff>19050</xdr:colOff>
          <xdr:row>80</xdr:row>
          <xdr:rowOff>28575</xdr:rowOff>
        </xdr:to>
        <xdr:sp macro="" textlink="">
          <xdr:nvSpPr>
            <xdr:cNvPr id="2705" name="Check Box 657" hidden="1">
              <a:extLst>
                <a:ext uri="{63B3BB69-23CF-44E3-9099-C40C66FF867C}">
                  <a14:compatExt spid="_x0000_s2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0</xdr:rowOff>
        </xdr:from>
        <xdr:to>
          <xdr:col>4</xdr:col>
          <xdr:colOff>19050</xdr:colOff>
          <xdr:row>80</xdr:row>
          <xdr:rowOff>28575</xdr:rowOff>
        </xdr:to>
        <xdr:sp macro="" textlink="">
          <xdr:nvSpPr>
            <xdr:cNvPr id="2706" name="Check Box 658" hidden="1">
              <a:extLst>
                <a:ext uri="{63B3BB69-23CF-44E3-9099-C40C66FF867C}">
                  <a14:compatExt spid="_x0000_s2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0</xdr:rowOff>
        </xdr:from>
        <xdr:to>
          <xdr:col>4</xdr:col>
          <xdr:colOff>19050</xdr:colOff>
          <xdr:row>80</xdr:row>
          <xdr:rowOff>28575</xdr:rowOff>
        </xdr:to>
        <xdr:sp macro="" textlink="">
          <xdr:nvSpPr>
            <xdr:cNvPr id="2707" name="Check Box 659" hidden="1">
              <a:extLst>
                <a:ext uri="{63B3BB69-23CF-44E3-9099-C40C66FF867C}">
                  <a14:compatExt spid="_x0000_s2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79</xdr:row>
          <xdr:rowOff>0</xdr:rowOff>
        </xdr:from>
        <xdr:to>
          <xdr:col>4</xdr:col>
          <xdr:colOff>19050</xdr:colOff>
          <xdr:row>80</xdr:row>
          <xdr:rowOff>28575</xdr:rowOff>
        </xdr:to>
        <xdr:sp macro="" textlink="">
          <xdr:nvSpPr>
            <xdr:cNvPr id="2708" name="Check Box 660" hidden="1">
              <a:extLst>
                <a:ext uri="{63B3BB69-23CF-44E3-9099-C40C66FF867C}">
                  <a14:compatExt spid="_x0000_s2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0</xdr:rowOff>
        </xdr:from>
        <xdr:to>
          <xdr:col>4</xdr:col>
          <xdr:colOff>19050</xdr:colOff>
          <xdr:row>81</xdr:row>
          <xdr:rowOff>28575</xdr:rowOff>
        </xdr:to>
        <xdr:sp macro="" textlink="">
          <xdr:nvSpPr>
            <xdr:cNvPr id="2709" name="Check Box 661" hidden="1">
              <a:extLst>
                <a:ext uri="{63B3BB69-23CF-44E3-9099-C40C66FF867C}">
                  <a14:compatExt spid="_x0000_s2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0</xdr:rowOff>
        </xdr:from>
        <xdr:to>
          <xdr:col>4</xdr:col>
          <xdr:colOff>19050</xdr:colOff>
          <xdr:row>81</xdr:row>
          <xdr:rowOff>28575</xdr:rowOff>
        </xdr:to>
        <xdr:sp macro="" textlink="">
          <xdr:nvSpPr>
            <xdr:cNvPr id="2710" name="Check Box 662" hidden="1">
              <a:extLst>
                <a:ext uri="{63B3BB69-23CF-44E3-9099-C40C66FF867C}">
                  <a14:compatExt spid="_x0000_s2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0</xdr:rowOff>
        </xdr:from>
        <xdr:to>
          <xdr:col>4</xdr:col>
          <xdr:colOff>19050</xdr:colOff>
          <xdr:row>81</xdr:row>
          <xdr:rowOff>28575</xdr:rowOff>
        </xdr:to>
        <xdr:sp macro="" textlink="">
          <xdr:nvSpPr>
            <xdr:cNvPr id="2711" name="Check Box 663" hidden="1">
              <a:extLst>
                <a:ext uri="{63B3BB69-23CF-44E3-9099-C40C66FF867C}">
                  <a14:compatExt spid="_x0000_s2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80</xdr:row>
          <xdr:rowOff>0</xdr:rowOff>
        </xdr:from>
        <xdr:to>
          <xdr:col>4</xdr:col>
          <xdr:colOff>19050</xdr:colOff>
          <xdr:row>81</xdr:row>
          <xdr:rowOff>28575</xdr:rowOff>
        </xdr:to>
        <xdr:sp macro="" textlink="">
          <xdr:nvSpPr>
            <xdr:cNvPr id="2712" name="Check Box 664" hidden="1">
              <a:extLst>
                <a:ext uri="{63B3BB69-23CF-44E3-9099-C40C66FF867C}">
                  <a14:compatExt spid="_x0000_s2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77</xdr:row>
          <xdr:rowOff>0</xdr:rowOff>
        </xdr:from>
        <xdr:to>
          <xdr:col>6</xdr:col>
          <xdr:colOff>19050</xdr:colOff>
          <xdr:row>78</xdr:row>
          <xdr:rowOff>28575</xdr:rowOff>
        </xdr:to>
        <xdr:sp macro="" textlink="">
          <xdr:nvSpPr>
            <xdr:cNvPr id="2713" name="Check Box 665" hidden="1">
              <a:extLst>
                <a:ext uri="{63B3BB69-23CF-44E3-9099-C40C66FF867C}">
                  <a14:compatExt spid="_x0000_s2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77</xdr:row>
          <xdr:rowOff>0</xdr:rowOff>
        </xdr:from>
        <xdr:to>
          <xdr:col>6</xdr:col>
          <xdr:colOff>19050</xdr:colOff>
          <xdr:row>78</xdr:row>
          <xdr:rowOff>28575</xdr:rowOff>
        </xdr:to>
        <xdr:sp macro="" textlink="">
          <xdr:nvSpPr>
            <xdr:cNvPr id="2714" name="Check Box 666" hidden="1">
              <a:extLst>
                <a:ext uri="{63B3BB69-23CF-44E3-9099-C40C66FF867C}">
                  <a14:compatExt spid="_x0000_s2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77</xdr:row>
          <xdr:rowOff>0</xdr:rowOff>
        </xdr:from>
        <xdr:to>
          <xdr:col>6</xdr:col>
          <xdr:colOff>19050</xdr:colOff>
          <xdr:row>78</xdr:row>
          <xdr:rowOff>28575</xdr:rowOff>
        </xdr:to>
        <xdr:sp macro="" textlink="">
          <xdr:nvSpPr>
            <xdr:cNvPr id="2715" name="Check Box 667" hidden="1">
              <a:extLst>
                <a:ext uri="{63B3BB69-23CF-44E3-9099-C40C66FF867C}">
                  <a14:compatExt spid="_x0000_s2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77</xdr:row>
          <xdr:rowOff>0</xdr:rowOff>
        </xdr:from>
        <xdr:to>
          <xdr:col>6</xdr:col>
          <xdr:colOff>19050</xdr:colOff>
          <xdr:row>78</xdr:row>
          <xdr:rowOff>28575</xdr:rowOff>
        </xdr:to>
        <xdr:sp macro="" textlink="">
          <xdr:nvSpPr>
            <xdr:cNvPr id="2716" name="Check Box 668" hidden="1">
              <a:extLst>
                <a:ext uri="{63B3BB69-23CF-44E3-9099-C40C66FF867C}">
                  <a14:compatExt spid="_x0000_s2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78</xdr:row>
          <xdr:rowOff>0</xdr:rowOff>
        </xdr:from>
        <xdr:to>
          <xdr:col>6</xdr:col>
          <xdr:colOff>19050</xdr:colOff>
          <xdr:row>79</xdr:row>
          <xdr:rowOff>28575</xdr:rowOff>
        </xdr:to>
        <xdr:sp macro="" textlink="">
          <xdr:nvSpPr>
            <xdr:cNvPr id="2717" name="Check Box 669" hidden="1">
              <a:extLst>
                <a:ext uri="{63B3BB69-23CF-44E3-9099-C40C66FF867C}">
                  <a14:compatExt spid="_x0000_s2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78</xdr:row>
          <xdr:rowOff>0</xdr:rowOff>
        </xdr:from>
        <xdr:to>
          <xdr:col>6</xdr:col>
          <xdr:colOff>19050</xdr:colOff>
          <xdr:row>79</xdr:row>
          <xdr:rowOff>28575</xdr:rowOff>
        </xdr:to>
        <xdr:sp macro="" textlink="">
          <xdr:nvSpPr>
            <xdr:cNvPr id="2718" name="Check Box 670" hidden="1">
              <a:extLst>
                <a:ext uri="{63B3BB69-23CF-44E3-9099-C40C66FF867C}">
                  <a14:compatExt spid="_x0000_s2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78</xdr:row>
          <xdr:rowOff>0</xdr:rowOff>
        </xdr:from>
        <xdr:to>
          <xdr:col>6</xdr:col>
          <xdr:colOff>19050</xdr:colOff>
          <xdr:row>79</xdr:row>
          <xdr:rowOff>28575</xdr:rowOff>
        </xdr:to>
        <xdr:sp macro="" textlink="">
          <xdr:nvSpPr>
            <xdr:cNvPr id="2719" name="Check Box 671" hidden="1">
              <a:extLst>
                <a:ext uri="{63B3BB69-23CF-44E3-9099-C40C66FF867C}">
                  <a14:compatExt spid="_x0000_s2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78</xdr:row>
          <xdr:rowOff>0</xdr:rowOff>
        </xdr:from>
        <xdr:to>
          <xdr:col>6</xdr:col>
          <xdr:colOff>19050</xdr:colOff>
          <xdr:row>79</xdr:row>
          <xdr:rowOff>28575</xdr:rowOff>
        </xdr:to>
        <xdr:sp macro="" textlink="">
          <xdr:nvSpPr>
            <xdr:cNvPr id="2720" name="Check Box 672" hidden="1">
              <a:extLst>
                <a:ext uri="{63B3BB69-23CF-44E3-9099-C40C66FF867C}">
                  <a14:compatExt spid="_x0000_s2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79</xdr:row>
          <xdr:rowOff>0</xdr:rowOff>
        </xdr:from>
        <xdr:to>
          <xdr:col>6</xdr:col>
          <xdr:colOff>19050</xdr:colOff>
          <xdr:row>80</xdr:row>
          <xdr:rowOff>28575</xdr:rowOff>
        </xdr:to>
        <xdr:sp macro="" textlink="">
          <xdr:nvSpPr>
            <xdr:cNvPr id="2721" name="Check Box 673" hidden="1">
              <a:extLst>
                <a:ext uri="{63B3BB69-23CF-44E3-9099-C40C66FF867C}">
                  <a14:compatExt spid="_x0000_s2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79</xdr:row>
          <xdr:rowOff>0</xdr:rowOff>
        </xdr:from>
        <xdr:to>
          <xdr:col>6</xdr:col>
          <xdr:colOff>19050</xdr:colOff>
          <xdr:row>80</xdr:row>
          <xdr:rowOff>28575</xdr:rowOff>
        </xdr:to>
        <xdr:sp macro="" textlink="">
          <xdr:nvSpPr>
            <xdr:cNvPr id="2722" name="Check Box 674" hidden="1">
              <a:extLst>
                <a:ext uri="{63B3BB69-23CF-44E3-9099-C40C66FF867C}">
                  <a14:compatExt spid="_x0000_s2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79</xdr:row>
          <xdr:rowOff>0</xdr:rowOff>
        </xdr:from>
        <xdr:to>
          <xdr:col>6</xdr:col>
          <xdr:colOff>19050</xdr:colOff>
          <xdr:row>80</xdr:row>
          <xdr:rowOff>28575</xdr:rowOff>
        </xdr:to>
        <xdr:sp macro="" textlink="">
          <xdr:nvSpPr>
            <xdr:cNvPr id="2723" name="Check Box 675" hidden="1">
              <a:extLst>
                <a:ext uri="{63B3BB69-23CF-44E3-9099-C40C66FF867C}">
                  <a14:compatExt spid="_x0000_s2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79</xdr:row>
          <xdr:rowOff>0</xdr:rowOff>
        </xdr:from>
        <xdr:to>
          <xdr:col>6</xdr:col>
          <xdr:colOff>19050</xdr:colOff>
          <xdr:row>80</xdr:row>
          <xdr:rowOff>28575</xdr:rowOff>
        </xdr:to>
        <xdr:sp macro="" textlink="">
          <xdr:nvSpPr>
            <xdr:cNvPr id="2724" name="Check Box 676" hidden="1">
              <a:extLst>
                <a:ext uri="{63B3BB69-23CF-44E3-9099-C40C66FF867C}">
                  <a14:compatExt spid="_x0000_s2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80</xdr:row>
          <xdr:rowOff>0</xdr:rowOff>
        </xdr:from>
        <xdr:to>
          <xdr:col>6</xdr:col>
          <xdr:colOff>19050</xdr:colOff>
          <xdr:row>81</xdr:row>
          <xdr:rowOff>28575</xdr:rowOff>
        </xdr:to>
        <xdr:sp macro="" textlink="">
          <xdr:nvSpPr>
            <xdr:cNvPr id="2725" name="Check Box 677" hidden="1">
              <a:extLst>
                <a:ext uri="{63B3BB69-23CF-44E3-9099-C40C66FF867C}">
                  <a14:compatExt spid="_x0000_s2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80</xdr:row>
          <xdr:rowOff>0</xdr:rowOff>
        </xdr:from>
        <xdr:to>
          <xdr:col>6</xdr:col>
          <xdr:colOff>19050</xdr:colOff>
          <xdr:row>81</xdr:row>
          <xdr:rowOff>28575</xdr:rowOff>
        </xdr:to>
        <xdr:sp macro="" textlink="">
          <xdr:nvSpPr>
            <xdr:cNvPr id="2726" name="Check Box 678" hidden="1">
              <a:extLst>
                <a:ext uri="{63B3BB69-23CF-44E3-9099-C40C66FF867C}">
                  <a14:compatExt spid="_x0000_s2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80</xdr:row>
          <xdr:rowOff>0</xdr:rowOff>
        </xdr:from>
        <xdr:to>
          <xdr:col>6</xdr:col>
          <xdr:colOff>19050</xdr:colOff>
          <xdr:row>81</xdr:row>
          <xdr:rowOff>28575</xdr:rowOff>
        </xdr:to>
        <xdr:sp macro="" textlink="">
          <xdr:nvSpPr>
            <xdr:cNvPr id="2727" name="Check Box 679" hidden="1">
              <a:extLst>
                <a:ext uri="{63B3BB69-23CF-44E3-9099-C40C66FF867C}">
                  <a14:compatExt spid="_x0000_s2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80</xdr:row>
          <xdr:rowOff>0</xdr:rowOff>
        </xdr:from>
        <xdr:to>
          <xdr:col>6</xdr:col>
          <xdr:colOff>19050</xdr:colOff>
          <xdr:row>81</xdr:row>
          <xdr:rowOff>28575</xdr:rowOff>
        </xdr:to>
        <xdr:sp macro="" textlink="">
          <xdr:nvSpPr>
            <xdr:cNvPr id="2728" name="Check Box 680" hidden="1">
              <a:extLst>
                <a:ext uri="{63B3BB69-23CF-44E3-9099-C40C66FF867C}">
                  <a14:compatExt spid="_x0000_s2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77</xdr:row>
          <xdr:rowOff>0</xdr:rowOff>
        </xdr:from>
        <xdr:to>
          <xdr:col>12</xdr:col>
          <xdr:colOff>19050</xdr:colOff>
          <xdr:row>78</xdr:row>
          <xdr:rowOff>28575</xdr:rowOff>
        </xdr:to>
        <xdr:sp macro="" textlink="">
          <xdr:nvSpPr>
            <xdr:cNvPr id="2729" name="Check Box 681" hidden="1">
              <a:extLst>
                <a:ext uri="{63B3BB69-23CF-44E3-9099-C40C66FF867C}">
                  <a14:compatExt spid="_x0000_s2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77</xdr:row>
          <xdr:rowOff>0</xdr:rowOff>
        </xdr:from>
        <xdr:to>
          <xdr:col>12</xdr:col>
          <xdr:colOff>19050</xdr:colOff>
          <xdr:row>78</xdr:row>
          <xdr:rowOff>28575</xdr:rowOff>
        </xdr:to>
        <xdr:sp macro="" textlink="">
          <xdr:nvSpPr>
            <xdr:cNvPr id="2730" name="Check Box 682" hidden="1">
              <a:extLst>
                <a:ext uri="{63B3BB69-23CF-44E3-9099-C40C66FF867C}">
                  <a14:compatExt spid="_x0000_s2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77</xdr:row>
          <xdr:rowOff>0</xdr:rowOff>
        </xdr:from>
        <xdr:to>
          <xdr:col>12</xdr:col>
          <xdr:colOff>19050</xdr:colOff>
          <xdr:row>78</xdr:row>
          <xdr:rowOff>28575</xdr:rowOff>
        </xdr:to>
        <xdr:sp macro="" textlink="">
          <xdr:nvSpPr>
            <xdr:cNvPr id="2731" name="Check Box 683" hidden="1">
              <a:extLst>
                <a:ext uri="{63B3BB69-23CF-44E3-9099-C40C66FF867C}">
                  <a14:compatExt spid="_x0000_s2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77</xdr:row>
          <xdr:rowOff>0</xdr:rowOff>
        </xdr:from>
        <xdr:to>
          <xdr:col>12</xdr:col>
          <xdr:colOff>19050</xdr:colOff>
          <xdr:row>78</xdr:row>
          <xdr:rowOff>28575</xdr:rowOff>
        </xdr:to>
        <xdr:sp macro="" textlink="">
          <xdr:nvSpPr>
            <xdr:cNvPr id="2732" name="Check Box 684" hidden="1">
              <a:extLst>
                <a:ext uri="{63B3BB69-23CF-44E3-9099-C40C66FF867C}">
                  <a14:compatExt spid="_x0000_s2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78</xdr:row>
          <xdr:rowOff>0</xdr:rowOff>
        </xdr:from>
        <xdr:to>
          <xdr:col>12</xdr:col>
          <xdr:colOff>19050</xdr:colOff>
          <xdr:row>79</xdr:row>
          <xdr:rowOff>28575</xdr:rowOff>
        </xdr:to>
        <xdr:sp macro="" textlink="">
          <xdr:nvSpPr>
            <xdr:cNvPr id="2733" name="Check Box 685" hidden="1">
              <a:extLst>
                <a:ext uri="{63B3BB69-23CF-44E3-9099-C40C66FF867C}">
                  <a14:compatExt spid="_x0000_s2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78</xdr:row>
          <xdr:rowOff>0</xdr:rowOff>
        </xdr:from>
        <xdr:to>
          <xdr:col>12</xdr:col>
          <xdr:colOff>19050</xdr:colOff>
          <xdr:row>79</xdr:row>
          <xdr:rowOff>28575</xdr:rowOff>
        </xdr:to>
        <xdr:sp macro="" textlink="">
          <xdr:nvSpPr>
            <xdr:cNvPr id="2734" name="Check Box 686" hidden="1">
              <a:extLst>
                <a:ext uri="{63B3BB69-23CF-44E3-9099-C40C66FF867C}">
                  <a14:compatExt spid="_x0000_s2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78</xdr:row>
          <xdr:rowOff>0</xdr:rowOff>
        </xdr:from>
        <xdr:to>
          <xdr:col>12</xdr:col>
          <xdr:colOff>19050</xdr:colOff>
          <xdr:row>79</xdr:row>
          <xdr:rowOff>28575</xdr:rowOff>
        </xdr:to>
        <xdr:sp macro="" textlink="">
          <xdr:nvSpPr>
            <xdr:cNvPr id="2735" name="Check Box 687" hidden="1">
              <a:extLst>
                <a:ext uri="{63B3BB69-23CF-44E3-9099-C40C66FF867C}">
                  <a14:compatExt spid="_x0000_s2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78</xdr:row>
          <xdr:rowOff>0</xdr:rowOff>
        </xdr:from>
        <xdr:to>
          <xdr:col>12</xdr:col>
          <xdr:colOff>19050</xdr:colOff>
          <xdr:row>79</xdr:row>
          <xdr:rowOff>28575</xdr:rowOff>
        </xdr:to>
        <xdr:sp macro="" textlink="">
          <xdr:nvSpPr>
            <xdr:cNvPr id="2736" name="Check Box 688" hidden="1">
              <a:extLst>
                <a:ext uri="{63B3BB69-23CF-44E3-9099-C40C66FF867C}">
                  <a14:compatExt spid="_x0000_s2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79</xdr:row>
          <xdr:rowOff>0</xdr:rowOff>
        </xdr:from>
        <xdr:to>
          <xdr:col>12</xdr:col>
          <xdr:colOff>19050</xdr:colOff>
          <xdr:row>80</xdr:row>
          <xdr:rowOff>28575</xdr:rowOff>
        </xdr:to>
        <xdr:sp macro="" textlink="">
          <xdr:nvSpPr>
            <xdr:cNvPr id="2737" name="Check Box 689" hidden="1">
              <a:extLst>
                <a:ext uri="{63B3BB69-23CF-44E3-9099-C40C66FF867C}">
                  <a14:compatExt spid="_x0000_s2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79</xdr:row>
          <xdr:rowOff>0</xdr:rowOff>
        </xdr:from>
        <xdr:to>
          <xdr:col>12</xdr:col>
          <xdr:colOff>19050</xdr:colOff>
          <xdr:row>80</xdr:row>
          <xdr:rowOff>28575</xdr:rowOff>
        </xdr:to>
        <xdr:sp macro="" textlink="">
          <xdr:nvSpPr>
            <xdr:cNvPr id="2738" name="Check Box 690" hidden="1">
              <a:extLst>
                <a:ext uri="{63B3BB69-23CF-44E3-9099-C40C66FF867C}">
                  <a14:compatExt spid="_x0000_s2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79</xdr:row>
          <xdr:rowOff>0</xdr:rowOff>
        </xdr:from>
        <xdr:to>
          <xdr:col>12</xdr:col>
          <xdr:colOff>19050</xdr:colOff>
          <xdr:row>80</xdr:row>
          <xdr:rowOff>28575</xdr:rowOff>
        </xdr:to>
        <xdr:sp macro="" textlink="">
          <xdr:nvSpPr>
            <xdr:cNvPr id="2739" name="Check Box 691" hidden="1">
              <a:extLst>
                <a:ext uri="{63B3BB69-23CF-44E3-9099-C40C66FF867C}">
                  <a14:compatExt spid="_x0000_s2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79</xdr:row>
          <xdr:rowOff>0</xdr:rowOff>
        </xdr:from>
        <xdr:to>
          <xdr:col>12</xdr:col>
          <xdr:colOff>19050</xdr:colOff>
          <xdr:row>80</xdr:row>
          <xdr:rowOff>28575</xdr:rowOff>
        </xdr:to>
        <xdr:sp macro="" textlink="">
          <xdr:nvSpPr>
            <xdr:cNvPr id="2740" name="Check Box 692" hidden="1">
              <a:extLst>
                <a:ext uri="{63B3BB69-23CF-44E3-9099-C40C66FF867C}">
                  <a14:compatExt spid="_x0000_s2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80</xdr:row>
          <xdr:rowOff>0</xdr:rowOff>
        </xdr:from>
        <xdr:to>
          <xdr:col>12</xdr:col>
          <xdr:colOff>19050</xdr:colOff>
          <xdr:row>81</xdr:row>
          <xdr:rowOff>28575</xdr:rowOff>
        </xdr:to>
        <xdr:sp macro="" textlink="">
          <xdr:nvSpPr>
            <xdr:cNvPr id="2741" name="Check Box 693" hidden="1">
              <a:extLst>
                <a:ext uri="{63B3BB69-23CF-44E3-9099-C40C66FF867C}">
                  <a14:compatExt spid="_x0000_s2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80</xdr:row>
          <xdr:rowOff>0</xdr:rowOff>
        </xdr:from>
        <xdr:to>
          <xdr:col>12</xdr:col>
          <xdr:colOff>19050</xdr:colOff>
          <xdr:row>81</xdr:row>
          <xdr:rowOff>28575</xdr:rowOff>
        </xdr:to>
        <xdr:sp macro="" textlink="">
          <xdr:nvSpPr>
            <xdr:cNvPr id="2742" name="Check Box 694" hidden="1">
              <a:extLst>
                <a:ext uri="{63B3BB69-23CF-44E3-9099-C40C66FF867C}">
                  <a14:compatExt spid="_x0000_s2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80</xdr:row>
          <xdr:rowOff>0</xdr:rowOff>
        </xdr:from>
        <xdr:to>
          <xdr:col>12</xdr:col>
          <xdr:colOff>19050</xdr:colOff>
          <xdr:row>81</xdr:row>
          <xdr:rowOff>28575</xdr:rowOff>
        </xdr:to>
        <xdr:sp macro="" textlink="">
          <xdr:nvSpPr>
            <xdr:cNvPr id="2743" name="Check Box 695" hidden="1">
              <a:extLst>
                <a:ext uri="{63B3BB69-23CF-44E3-9099-C40C66FF867C}">
                  <a14:compatExt spid="_x0000_s2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80</xdr:row>
          <xdr:rowOff>0</xdr:rowOff>
        </xdr:from>
        <xdr:to>
          <xdr:col>12</xdr:col>
          <xdr:colOff>19050</xdr:colOff>
          <xdr:row>81</xdr:row>
          <xdr:rowOff>28575</xdr:rowOff>
        </xdr:to>
        <xdr:sp macro="" textlink="">
          <xdr:nvSpPr>
            <xdr:cNvPr id="2744" name="Check Box 696" hidden="1">
              <a:extLst>
                <a:ext uri="{63B3BB69-23CF-44E3-9099-C40C66FF867C}">
                  <a14:compatExt spid="_x0000_s2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77</xdr:row>
          <xdr:rowOff>0</xdr:rowOff>
        </xdr:from>
        <xdr:to>
          <xdr:col>14</xdr:col>
          <xdr:colOff>19050</xdr:colOff>
          <xdr:row>78</xdr:row>
          <xdr:rowOff>28575</xdr:rowOff>
        </xdr:to>
        <xdr:sp macro="" textlink="">
          <xdr:nvSpPr>
            <xdr:cNvPr id="2745" name="Check Box 697" hidden="1">
              <a:extLst>
                <a:ext uri="{63B3BB69-23CF-44E3-9099-C40C66FF867C}">
                  <a14:compatExt spid="_x0000_s2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77</xdr:row>
          <xdr:rowOff>0</xdr:rowOff>
        </xdr:from>
        <xdr:to>
          <xdr:col>14</xdr:col>
          <xdr:colOff>19050</xdr:colOff>
          <xdr:row>78</xdr:row>
          <xdr:rowOff>28575</xdr:rowOff>
        </xdr:to>
        <xdr:sp macro="" textlink="">
          <xdr:nvSpPr>
            <xdr:cNvPr id="2746" name="Check Box 698" hidden="1">
              <a:extLst>
                <a:ext uri="{63B3BB69-23CF-44E3-9099-C40C66FF867C}">
                  <a14:compatExt spid="_x0000_s2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77</xdr:row>
          <xdr:rowOff>0</xdr:rowOff>
        </xdr:from>
        <xdr:to>
          <xdr:col>14</xdr:col>
          <xdr:colOff>19050</xdr:colOff>
          <xdr:row>78</xdr:row>
          <xdr:rowOff>28575</xdr:rowOff>
        </xdr:to>
        <xdr:sp macro="" textlink="">
          <xdr:nvSpPr>
            <xdr:cNvPr id="2747" name="Check Box 699" hidden="1">
              <a:extLst>
                <a:ext uri="{63B3BB69-23CF-44E3-9099-C40C66FF867C}">
                  <a14:compatExt spid="_x0000_s2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77</xdr:row>
          <xdr:rowOff>0</xdr:rowOff>
        </xdr:from>
        <xdr:to>
          <xdr:col>14</xdr:col>
          <xdr:colOff>19050</xdr:colOff>
          <xdr:row>78</xdr:row>
          <xdr:rowOff>28575</xdr:rowOff>
        </xdr:to>
        <xdr:sp macro="" textlink="">
          <xdr:nvSpPr>
            <xdr:cNvPr id="2748" name="Check Box 700" hidden="1">
              <a:extLst>
                <a:ext uri="{63B3BB69-23CF-44E3-9099-C40C66FF867C}">
                  <a14:compatExt spid="_x0000_s2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0</xdr:rowOff>
        </xdr:from>
        <xdr:to>
          <xdr:col>14</xdr:col>
          <xdr:colOff>19050</xdr:colOff>
          <xdr:row>79</xdr:row>
          <xdr:rowOff>28575</xdr:rowOff>
        </xdr:to>
        <xdr:sp macro="" textlink="">
          <xdr:nvSpPr>
            <xdr:cNvPr id="2749" name="Check Box 701" hidden="1">
              <a:extLst>
                <a:ext uri="{63B3BB69-23CF-44E3-9099-C40C66FF867C}">
                  <a14:compatExt spid="_x0000_s2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0</xdr:rowOff>
        </xdr:from>
        <xdr:to>
          <xdr:col>14</xdr:col>
          <xdr:colOff>19050</xdr:colOff>
          <xdr:row>79</xdr:row>
          <xdr:rowOff>28575</xdr:rowOff>
        </xdr:to>
        <xdr:sp macro="" textlink="">
          <xdr:nvSpPr>
            <xdr:cNvPr id="2750" name="Check Box 702" hidden="1">
              <a:extLst>
                <a:ext uri="{63B3BB69-23CF-44E3-9099-C40C66FF867C}">
                  <a14:compatExt spid="_x0000_s2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0</xdr:rowOff>
        </xdr:from>
        <xdr:to>
          <xdr:col>14</xdr:col>
          <xdr:colOff>19050</xdr:colOff>
          <xdr:row>79</xdr:row>
          <xdr:rowOff>28575</xdr:rowOff>
        </xdr:to>
        <xdr:sp macro="" textlink="">
          <xdr:nvSpPr>
            <xdr:cNvPr id="2751" name="Check Box 703" hidden="1">
              <a:extLst>
                <a:ext uri="{63B3BB69-23CF-44E3-9099-C40C66FF867C}">
                  <a14:compatExt spid="_x0000_s2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78</xdr:row>
          <xdr:rowOff>0</xdr:rowOff>
        </xdr:from>
        <xdr:to>
          <xdr:col>14</xdr:col>
          <xdr:colOff>19050</xdr:colOff>
          <xdr:row>79</xdr:row>
          <xdr:rowOff>28575</xdr:rowOff>
        </xdr:to>
        <xdr:sp macro="" textlink="">
          <xdr:nvSpPr>
            <xdr:cNvPr id="2752" name="Check Box 704" hidden="1">
              <a:extLst>
                <a:ext uri="{63B3BB69-23CF-44E3-9099-C40C66FF867C}">
                  <a14:compatExt spid="_x0000_s2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79</xdr:row>
          <xdr:rowOff>0</xdr:rowOff>
        </xdr:from>
        <xdr:to>
          <xdr:col>14</xdr:col>
          <xdr:colOff>19050</xdr:colOff>
          <xdr:row>80</xdr:row>
          <xdr:rowOff>28575</xdr:rowOff>
        </xdr:to>
        <xdr:sp macro="" textlink="">
          <xdr:nvSpPr>
            <xdr:cNvPr id="2753" name="Check Box 705" hidden="1">
              <a:extLst>
                <a:ext uri="{63B3BB69-23CF-44E3-9099-C40C66FF867C}">
                  <a14:compatExt spid="_x0000_s2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79</xdr:row>
          <xdr:rowOff>0</xdr:rowOff>
        </xdr:from>
        <xdr:to>
          <xdr:col>14</xdr:col>
          <xdr:colOff>19050</xdr:colOff>
          <xdr:row>80</xdr:row>
          <xdr:rowOff>28575</xdr:rowOff>
        </xdr:to>
        <xdr:sp macro="" textlink="">
          <xdr:nvSpPr>
            <xdr:cNvPr id="2754" name="Check Box 706" hidden="1">
              <a:extLst>
                <a:ext uri="{63B3BB69-23CF-44E3-9099-C40C66FF867C}">
                  <a14:compatExt spid="_x0000_s2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79</xdr:row>
          <xdr:rowOff>0</xdr:rowOff>
        </xdr:from>
        <xdr:to>
          <xdr:col>14</xdr:col>
          <xdr:colOff>19050</xdr:colOff>
          <xdr:row>80</xdr:row>
          <xdr:rowOff>28575</xdr:rowOff>
        </xdr:to>
        <xdr:sp macro="" textlink="">
          <xdr:nvSpPr>
            <xdr:cNvPr id="2755" name="Check Box 707" hidden="1">
              <a:extLst>
                <a:ext uri="{63B3BB69-23CF-44E3-9099-C40C66FF867C}">
                  <a14:compatExt spid="_x0000_s2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79</xdr:row>
          <xdr:rowOff>0</xdr:rowOff>
        </xdr:from>
        <xdr:to>
          <xdr:col>14</xdr:col>
          <xdr:colOff>19050</xdr:colOff>
          <xdr:row>80</xdr:row>
          <xdr:rowOff>28575</xdr:rowOff>
        </xdr:to>
        <xdr:sp macro="" textlink="">
          <xdr:nvSpPr>
            <xdr:cNvPr id="2756" name="Check Box 708" hidden="1">
              <a:extLst>
                <a:ext uri="{63B3BB69-23CF-44E3-9099-C40C66FF867C}">
                  <a14:compatExt spid="_x0000_s2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80</xdr:row>
          <xdr:rowOff>0</xdr:rowOff>
        </xdr:from>
        <xdr:to>
          <xdr:col>14</xdr:col>
          <xdr:colOff>19050</xdr:colOff>
          <xdr:row>81</xdr:row>
          <xdr:rowOff>28575</xdr:rowOff>
        </xdr:to>
        <xdr:sp macro="" textlink="">
          <xdr:nvSpPr>
            <xdr:cNvPr id="2757" name="Check Box 709" hidden="1">
              <a:extLst>
                <a:ext uri="{63B3BB69-23CF-44E3-9099-C40C66FF867C}">
                  <a14:compatExt spid="_x0000_s2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80</xdr:row>
          <xdr:rowOff>0</xdr:rowOff>
        </xdr:from>
        <xdr:to>
          <xdr:col>14</xdr:col>
          <xdr:colOff>19050</xdr:colOff>
          <xdr:row>81</xdr:row>
          <xdr:rowOff>28575</xdr:rowOff>
        </xdr:to>
        <xdr:sp macro="" textlink="">
          <xdr:nvSpPr>
            <xdr:cNvPr id="2758" name="Check Box 710" hidden="1">
              <a:extLst>
                <a:ext uri="{63B3BB69-23CF-44E3-9099-C40C66FF867C}">
                  <a14:compatExt spid="_x0000_s2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80</xdr:row>
          <xdr:rowOff>0</xdr:rowOff>
        </xdr:from>
        <xdr:to>
          <xdr:col>14</xdr:col>
          <xdr:colOff>19050</xdr:colOff>
          <xdr:row>81</xdr:row>
          <xdr:rowOff>28575</xdr:rowOff>
        </xdr:to>
        <xdr:sp macro="" textlink="">
          <xdr:nvSpPr>
            <xdr:cNvPr id="2759" name="Check Box 711" hidden="1">
              <a:extLst>
                <a:ext uri="{63B3BB69-23CF-44E3-9099-C40C66FF867C}">
                  <a14:compatExt spid="_x0000_s2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80</xdr:row>
          <xdr:rowOff>0</xdr:rowOff>
        </xdr:from>
        <xdr:to>
          <xdr:col>14</xdr:col>
          <xdr:colOff>19050</xdr:colOff>
          <xdr:row>81</xdr:row>
          <xdr:rowOff>28575</xdr:rowOff>
        </xdr:to>
        <xdr:sp macro="" textlink="">
          <xdr:nvSpPr>
            <xdr:cNvPr id="2760" name="Check Box 712" hidden="1">
              <a:extLst>
                <a:ext uri="{63B3BB69-23CF-44E3-9099-C40C66FF867C}">
                  <a14:compatExt spid="_x0000_s2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1" name="Check Box 713" hidden="1">
              <a:extLst>
                <a:ext uri="{63B3BB69-23CF-44E3-9099-C40C66FF867C}">
                  <a14:compatExt spid="_x0000_s2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2" name="Check Box 714" hidden="1">
              <a:extLst>
                <a:ext uri="{63B3BB69-23CF-44E3-9099-C40C66FF867C}">
                  <a14:compatExt spid="_x0000_s2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3" name="Check Box 715" hidden="1">
              <a:extLst>
                <a:ext uri="{63B3BB69-23CF-44E3-9099-C40C66FF867C}">
                  <a14:compatExt spid="_x0000_s2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4" name="Check Box 716" hidden="1">
              <a:extLst>
                <a:ext uri="{63B3BB69-23CF-44E3-9099-C40C66FF867C}">
                  <a14:compatExt spid="_x0000_s2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5" name="Check Box 717" hidden="1">
              <a:extLst>
                <a:ext uri="{63B3BB69-23CF-44E3-9099-C40C66FF867C}">
                  <a14:compatExt spid="_x0000_s2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6" name="Check Box 718" hidden="1">
              <a:extLst>
                <a:ext uri="{63B3BB69-23CF-44E3-9099-C40C66FF867C}">
                  <a14:compatExt spid="_x0000_s2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7" name="Check Box 719" hidden="1">
              <a:extLst>
                <a:ext uri="{63B3BB69-23CF-44E3-9099-C40C66FF867C}">
                  <a14:compatExt spid="_x0000_s2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82</xdr:row>
          <xdr:rowOff>0</xdr:rowOff>
        </xdr:from>
        <xdr:to>
          <xdr:col>4</xdr:col>
          <xdr:colOff>19050</xdr:colOff>
          <xdr:row>83</xdr:row>
          <xdr:rowOff>28575</xdr:rowOff>
        </xdr:to>
        <xdr:sp macro="" textlink="">
          <xdr:nvSpPr>
            <xdr:cNvPr id="2768" name="Check Box 720" hidden="1">
              <a:extLst>
                <a:ext uri="{63B3BB69-23CF-44E3-9099-C40C66FF867C}">
                  <a14:compatExt spid="_x0000_s2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69" name="Check Box 721" hidden="1">
              <a:extLst>
                <a:ext uri="{63B3BB69-23CF-44E3-9099-C40C66FF867C}">
                  <a14:compatExt spid="_x0000_s2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0" name="Check Box 722" hidden="1">
              <a:extLst>
                <a:ext uri="{63B3BB69-23CF-44E3-9099-C40C66FF867C}">
                  <a14:compatExt spid="_x0000_s2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1" name="Check Box 723" hidden="1">
              <a:extLst>
                <a:ext uri="{63B3BB69-23CF-44E3-9099-C40C66FF867C}">
                  <a14:compatExt spid="_x0000_s2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2" name="Check Box 724" hidden="1">
              <a:extLst>
                <a:ext uri="{63B3BB69-23CF-44E3-9099-C40C66FF867C}">
                  <a14:compatExt spid="_x0000_s2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3" name="Check Box 725" hidden="1">
              <a:extLst>
                <a:ext uri="{63B3BB69-23CF-44E3-9099-C40C66FF867C}">
                  <a14:compatExt spid="_x0000_s2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4" name="Check Box 726" hidden="1">
              <a:extLst>
                <a:ext uri="{63B3BB69-23CF-44E3-9099-C40C66FF867C}">
                  <a14:compatExt spid="_x0000_s2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5" name="Check Box 727" hidden="1">
              <a:extLst>
                <a:ext uri="{63B3BB69-23CF-44E3-9099-C40C66FF867C}">
                  <a14:compatExt spid="_x0000_s2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83</xdr:row>
          <xdr:rowOff>0</xdr:rowOff>
        </xdr:from>
        <xdr:to>
          <xdr:col>4</xdr:col>
          <xdr:colOff>19050</xdr:colOff>
          <xdr:row>84</xdr:row>
          <xdr:rowOff>28575</xdr:rowOff>
        </xdr:to>
        <xdr:sp macro="" textlink="">
          <xdr:nvSpPr>
            <xdr:cNvPr id="2776" name="Check Box 728" hidden="1">
              <a:extLst>
                <a:ext uri="{63B3BB69-23CF-44E3-9099-C40C66FF867C}">
                  <a14:compatExt spid="_x0000_s2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77" name="Check Box 729" hidden="1">
              <a:extLst>
                <a:ext uri="{63B3BB69-23CF-44E3-9099-C40C66FF867C}">
                  <a14:compatExt spid="_x0000_s2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78" name="Check Box 730" hidden="1">
              <a:extLst>
                <a:ext uri="{63B3BB69-23CF-44E3-9099-C40C66FF867C}">
                  <a14:compatExt spid="_x0000_s2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79" name="Check Box 731" hidden="1">
              <a:extLst>
                <a:ext uri="{63B3BB69-23CF-44E3-9099-C40C66FF867C}">
                  <a14:compatExt spid="_x0000_s2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80" name="Check Box 732" hidden="1">
              <a:extLst>
                <a:ext uri="{63B3BB69-23CF-44E3-9099-C40C66FF867C}">
                  <a14:compatExt spid="_x0000_s2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81" name="Check Box 733" hidden="1">
              <a:extLst>
                <a:ext uri="{63B3BB69-23CF-44E3-9099-C40C66FF867C}">
                  <a14:compatExt spid="_x0000_s2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82" name="Check Box 734" hidden="1">
              <a:extLst>
                <a:ext uri="{63B3BB69-23CF-44E3-9099-C40C66FF867C}">
                  <a14:compatExt spid="_x0000_s2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83" name="Check Box 735" hidden="1">
              <a:extLst>
                <a:ext uri="{63B3BB69-23CF-44E3-9099-C40C66FF867C}">
                  <a14:compatExt spid="_x0000_s2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84</xdr:row>
          <xdr:rowOff>0</xdr:rowOff>
        </xdr:from>
        <xdr:to>
          <xdr:col>4</xdr:col>
          <xdr:colOff>19050</xdr:colOff>
          <xdr:row>85</xdr:row>
          <xdr:rowOff>28575</xdr:rowOff>
        </xdr:to>
        <xdr:sp macro="" textlink="">
          <xdr:nvSpPr>
            <xdr:cNvPr id="2784" name="Check Box 736" hidden="1">
              <a:extLst>
                <a:ext uri="{63B3BB69-23CF-44E3-9099-C40C66FF867C}">
                  <a14:compatExt spid="_x0000_s2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85" name="Check Box 737" hidden="1">
              <a:extLst>
                <a:ext uri="{63B3BB69-23CF-44E3-9099-C40C66FF867C}">
                  <a14:compatExt spid="_x0000_s27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86" name="Check Box 738" hidden="1">
              <a:extLst>
                <a:ext uri="{63B3BB69-23CF-44E3-9099-C40C66FF867C}">
                  <a14:compatExt spid="_x0000_s27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87" name="Check Box 739" hidden="1">
              <a:extLst>
                <a:ext uri="{63B3BB69-23CF-44E3-9099-C40C66FF867C}">
                  <a14:compatExt spid="_x0000_s27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88" name="Check Box 740" hidden="1">
              <a:extLst>
                <a:ext uri="{63B3BB69-23CF-44E3-9099-C40C66FF867C}">
                  <a14:compatExt spid="_x0000_s27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89" name="Check Box 741" hidden="1">
              <a:extLst>
                <a:ext uri="{63B3BB69-23CF-44E3-9099-C40C66FF867C}">
                  <a14:compatExt spid="_x0000_s27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90" name="Check Box 742" hidden="1">
              <a:extLst>
                <a:ext uri="{63B3BB69-23CF-44E3-9099-C40C66FF867C}">
                  <a14:compatExt spid="_x0000_s27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91" name="Check Box 743" hidden="1">
              <a:extLst>
                <a:ext uri="{63B3BB69-23CF-44E3-9099-C40C66FF867C}">
                  <a14:compatExt spid="_x0000_s27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85</xdr:row>
          <xdr:rowOff>0</xdr:rowOff>
        </xdr:from>
        <xdr:to>
          <xdr:col>4</xdr:col>
          <xdr:colOff>19050</xdr:colOff>
          <xdr:row>86</xdr:row>
          <xdr:rowOff>28575</xdr:rowOff>
        </xdr:to>
        <xdr:sp macro="" textlink="">
          <xdr:nvSpPr>
            <xdr:cNvPr id="2792" name="Check Box 744" hidden="1">
              <a:extLst>
                <a:ext uri="{63B3BB69-23CF-44E3-9099-C40C66FF867C}">
                  <a14:compatExt spid="_x0000_s27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3" name="Check Box 745" hidden="1">
              <a:extLst>
                <a:ext uri="{63B3BB69-23CF-44E3-9099-C40C66FF867C}">
                  <a14:compatExt spid="_x0000_s27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4" name="Check Box 746" hidden="1">
              <a:extLst>
                <a:ext uri="{63B3BB69-23CF-44E3-9099-C40C66FF867C}">
                  <a14:compatExt spid="_x0000_s27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5" name="Check Box 747" hidden="1">
              <a:extLst>
                <a:ext uri="{63B3BB69-23CF-44E3-9099-C40C66FF867C}">
                  <a14:compatExt spid="_x0000_s27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6" name="Check Box 748" hidden="1">
              <a:extLst>
                <a:ext uri="{63B3BB69-23CF-44E3-9099-C40C66FF867C}">
                  <a14:compatExt spid="_x0000_s27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7" name="Check Box 749" hidden="1">
              <a:extLst>
                <a:ext uri="{63B3BB69-23CF-44E3-9099-C40C66FF867C}">
                  <a14:compatExt spid="_x0000_s27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8" name="Check Box 750" hidden="1">
              <a:extLst>
                <a:ext uri="{63B3BB69-23CF-44E3-9099-C40C66FF867C}">
                  <a14:compatExt spid="_x0000_s27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799" name="Check Box 751" hidden="1">
              <a:extLst>
                <a:ext uri="{63B3BB69-23CF-44E3-9099-C40C66FF867C}">
                  <a14:compatExt spid="_x0000_s27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82</xdr:row>
          <xdr:rowOff>0</xdr:rowOff>
        </xdr:from>
        <xdr:to>
          <xdr:col>12</xdr:col>
          <xdr:colOff>19050</xdr:colOff>
          <xdr:row>83</xdr:row>
          <xdr:rowOff>28575</xdr:rowOff>
        </xdr:to>
        <xdr:sp macro="" textlink="">
          <xdr:nvSpPr>
            <xdr:cNvPr id="2800" name="Check Box 752" hidden="1">
              <a:extLst>
                <a:ext uri="{63B3BB69-23CF-44E3-9099-C40C66FF867C}">
                  <a14:compatExt spid="_x0000_s28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1" name="Check Box 753" hidden="1">
              <a:extLst>
                <a:ext uri="{63B3BB69-23CF-44E3-9099-C40C66FF867C}">
                  <a14:compatExt spid="_x0000_s28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2" name="Check Box 754" hidden="1">
              <a:extLst>
                <a:ext uri="{63B3BB69-23CF-44E3-9099-C40C66FF867C}">
                  <a14:compatExt spid="_x0000_s28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3" name="Check Box 755" hidden="1">
              <a:extLst>
                <a:ext uri="{63B3BB69-23CF-44E3-9099-C40C66FF867C}">
                  <a14:compatExt spid="_x0000_s28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4" name="Check Box 756" hidden="1">
              <a:extLst>
                <a:ext uri="{63B3BB69-23CF-44E3-9099-C40C66FF867C}">
                  <a14:compatExt spid="_x0000_s28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5" name="Check Box 757" hidden="1">
              <a:extLst>
                <a:ext uri="{63B3BB69-23CF-44E3-9099-C40C66FF867C}">
                  <a14:compatExt spid="_x0000_s28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6" name="Check Box 758" hidden="1">
              <a:extLst>
                <a:ext uri="{63B3BB69-23CF-44E3-9099-C40C66FF867C}">
                  <a14:compatExt spid="_x0000_s28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7" name="Check Box 759" hidden="1">
              <a:extLst>
                <a:ext uri="{63B3BB69-23CF-44E3-9099-C40C66FF867C}">
                  <a14:compatExt spid="_x0000_s28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83</xdr:row>
          <xdr:rowOff>0</xdr:rowOff>
        </xdr:from>
        <xdr:to>
          <xdr:col>12</xdr:col>
          <xdr:colOff>19050</xdr:colOff>
          <xdr:row>84</xdr:row>
          <xdr:rowOff>28575</xdr:rowOff>
        </xdr:to>
        <xdr:sp macro="" textlink="">
          <xdr:nvSpPr>
            <xdr:cNvPr id="2808" name="Check Box 760" hidden="1">
              <a:extLst>
                <a:ext uri="{63B3BB69-23CF-44E3-9099-C40C66FF867C}">
                  <a14:compatExt spid="_x0000_s28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09" name="Check Box 761" hidden="1">
              <a:extLst>
                <a:ext uri="{63B3BB69-23CF-44E3-9099-C40C66FF867C}">
                  <a14:compatExt spid="_x0000_s28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0" name="Check Box 762" hidden="1">
              <a:extLst>
                <a:ext uri="{63B3BB69-23CF-44E3-9099-C40C66FF867C}">
                  <a14:compatExt spid="_x0000_s28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1" name="Check Box 763" hidden="1">
              <a:extLst>
                <a:ext uri="{63B3BB69-23CF-44E3-9099-C40C66FF867C}">
                  <a14:compatExt spid="_x0000_s28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2" name="Check Box 764" hidden="1">
              <a:extLst>
                <a:ext uri="{63B3BB69-23CF-44E3-9099-C40C66FF867C}">
                  <a14:compatExt spid="_x0000_s28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3" name="Check Box 765" hidden="1">
              <a:extLst>
                <a:ext uri="{63B3BB69-23CF-44E3-9099-C40C66FF867C}">
                  <a14:compatExt spid="_x0000_s28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4" name="Check Box 766" hidden="1">
              <a:extLst>
                <a:ext uri="{63B3BB69-23CF-44E3-9099-C40C66FF867C}">
                  <a14:compatExt spid="_x0000_s28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5" name="Check Box 767" hidden="1">
              <a:extLst>
                <a:ext uri="{63B3BB69-23CF-44E3-9099-C40C66FF867C}">
                  <a14:compatExt spid="_x0000_s28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84</xdr:row>
          <xdr:rowOff>0</xdr:rowOff>
        </xdr:from>
        <xdr:to>
          <xdr:col>12</xdr:col>
          <xdr:colOff>19050</xdr:colOff>
          <xdr:row>85</xdr:row>
          <xdr:rowOff>28575</xdr:rowOff>
        </xdr:to>
        <xdr:sp macro="" textlink="">
          <xdr:nvSpPr>
            <xdr:cNvPr id="2816" name="Check Box 768" hidden="1">
              <a:extLst>
                <a:ext uri="{63B3BB69-23CF-44E3-9099-C40C66FF867C}">
                  <a14:compatExt spid="_x0000_s28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17" name="Check Box 769" hidden="1">
              <a:extLst>
                <a:ext uri="{63B3BB69-23CF-44E3-9099-C40C66FF867C}">
                  <a14:compatExt spid="_x0000_s28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18" name="Check Box 770" hidden="1">
              <a:extLst>
                <a:ext uri="{63B3BB69-23CF-44E3-9099-C40C66FF867C}">
                  <a14:compatExt spid="_x0000_s28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19" name="Check Box 771" hidden="1">
              <a:extLst>
                <a:ext uri="{63B3BB69-23CF-44E3-9099-C40C66FF867C}">
                  <a14:compatExt spid="_x0000_s28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20" name="Check Box 772" hidden="1">
              <a:extLst>
                <a:ext uri="{63B3BB69-23CF-44E3-9099-C40C66FF867C}">
                  <a14:compatExt spid="_x0000_s28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21" name="Check Box 773" hidden="1">
              <a:extLst>
                <a:ext uri="{63B3BB69-23CF-44E3-9099-C40C66FF867C}">
                  <a14:compatExt spid="_x0000_s28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22" name="Check Box 774" hidden="1">
              <a:extLst>
                <a:ext uri="{63B3BB69-23CF-44E3-9099-C40C66FF867C}">
                  <a14:compatExt spid="_x0000_s28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23" name="Check Box 775" hidden="1">
              <a:extLst>
                <a:ext uri="{63B3BB69-23CF-44E3-9099-C40C66FF867C}">
                  <a14:compatExt spid="_x0000_s28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85</xdr:row>
          <xdr:rowOff>0</xdr:rowOff>
        </xdr:from>
        <xdr:to>
          <xdr:col>12</xdr:col>
          <xdr:colOff>19050</xdr:colOff>
          <xdr:row>86</xdr:row>
          <xdr:rowOff>28575</xdr:rowOff>
        </xdr:to>
        <xdr:sp macro="" textlink="">
          <xdr:nvSpPr>
            <xdr:cNvPr id="2824" name="Check Box 776" hidden="1">
              <a:extLst>
                <a:ext uri="{63B3BB69-23CF-44E3-9099-C40C66FF867C}">
                  <a14:compatExt spid="_x0000_s28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25" name="Check Box 777" hidden="1">
              <a:extLst>
                <a:ext uri="{63B3BB69-23CF-44E3-9099-C40C66FF867C}">
                  <a14:compatExt spid="_x0000_s28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26" name="Check Box 778" hidden="1">
              <a:extLst>
                <a:ext uri="{63B3BB69-23CF-44E3-9099-C40C66FF867C}">
                  <a14:compatExt spid="_x0000_s28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27" name="Check Box 779" hidden="1">
              <a:extLst>
                <a:ext uri="{63B3BB69-23CF-44E3-9099-C40C66FF867C}">
                  <a14:compatExt spid="_x0000_s28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28" name="Check Box 780" hidden="1">
              <a:extLst>
                <a:ext uri="{63B3BB69-23CF-44E3-9099-C40C66FF867C}">
                  <a14:compatExt spid="_x0000_s28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29" name="Check Box 781" hidden="1">
              <a:extLst>
                <a:ext uri="{63B3BB69-23CF-44E3-9099-C40C66FF867C}">
                  <a14:compatExt spid="_x0000_s28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30" name="Check Box 782" hidden="1">
              <a:extLst>
                <a:ext uri="{63B3BB69-23CF-44E3-9099-C40C66FF867C}">
                  <a14:compatExt spid="_x0000_s28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31" name="Check Box 783" hidden="1">
              <a:extLst>
                <a:ext uri="{63B3BB69-23CF-44E3-9099-C40C66FF867C}">
                  <a14:compatExt spid="_x0000_s28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82</xdr:row>
          <xdr:rowOff>0</xdr:rowOff>
        </xdr:from>
        <xdr:to>
          <xdr:col>14</xdr:col>
          <xdr:colOff>19050</xdr:colOff>
          <xdr:row>83</xdr:row>
          <xdr:rowOff>28575</xdr:rowOff>
        </xdr:to>
        <xdr:sp macro="" textlink="">
          <xdr:nvSpPr>
            <xdr:cNvPr id="2832" name="Check Box 784" hidden="1">
              <a:extLst>
                <a:ext uri="{63B3BB69-23CF-44E3-9099-C40C66FF867C}">
                  <a14:compatExt spid="_x0000_s28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3" name="Check Box 785" hidden="1">
              <a:extLst>
                <a:ext uri="{63B3BB69-23CF-44E3-9099-C40C66FF867C}">
                  <a14:compatExt spid="_x0000_s28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4" name="Check Box 786" hidden="1">
              <a:extLst>
                <a:ext uri="{63B3BB69-23CF-44E3-9099-C40C66FF867C}">
                  <a14:compatExt spid="_x0000_s28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5" name="Check Box 787" hidden="1">
              <a:extLst>
                <a:ext uri="{63B3BB69-23CF-44E3-9099-C40C66FF867C}">
                  <a14:compatExt spid="_x0000_s28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6" name="Check Box 788" hidden="1">
              <a:extLst>
                <a:ext uri="{63B3BB69-23CF-44E3-9099-C40C66FF867C}">
                  <a14:compatExt spid="_x0000_s28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7" name="Check Box 789" hidden="1">
              <a:extLst>
                <a:ext uri="{63B3BB69-23CF-44E3-9099-C40C66FF867C}">
                  <a14:compatExt spid="_x0000_s28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8" name="Check Box 790" hidden="1">
              <a:extLst>
                <a:ext uri="{63B3BB69-23CF-44E3-9099-C40C66FF867C}">
                  <a14:compatExt spid="_x0000_s28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39" name="Check Box 791" hidden="1">
              <a:extLst>
                <a:ext uri="{63B3BB69-23CF-44E3-9099-C40C66FF867C}">
                  <a14:compatExt spid="_x0000_s28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83</xdr:row>
          <xdr:rowOff>0</xdr:rowOff>
        </xdr:from>
        <xdr:to>
          <xdr:col>14</xdr:col>
          <xdr:colOff>19050</xdr:colOff>
          <xdr:row>84</xdr:row>
          <xdr:rowOff>28575</xdr:rowOff>
        </xdr:to>
        <xdr:sp macro="" textlink="">
          <xdr:nvSpPr>
            <xdr:cNvPr id="2840" name="Check Box 792" hidden="1">
              <a:extLst>
                <a:ext uri="{63B3BB69-23CF-44E3-9099-C40C66FF867C}">
                  <a14:compatExt spid="_x0000_s28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1" name="Check Box 793" hidden="1">
              <a:extLst>
                <a:ext uri="{63B3BB69-23CF-44E3-9099-C40C66FF867C}">
                  <a14:compatExt spid="_x0000_s28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2" name="Check Box 794" hidden="1">
              <a:extLst>
                <a:ext uri="{63B3BB69-23CF-44E3-9099-C40C66FF867C}">
                  <a14:compatExt spid="_x0000_s28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3" name="Check Box 795" hidden="1">
              <a:extLst>
                <a:ext uri="{63B3BB69-23CF-44E3-9099-C40C66FF867C}">
                  <a14:compatExt spid="_x0000_s28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4" name="Check Box 796" hidden="1">
              <a:extLst>
                <a:ext uri="{63B3BB69-23CF-44E3-9099-C40C66FF867C}">
                  <a14:compatExt spid="_x0000_s28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5" name="Check Box 797" hidden="1">
              <a:extLst>
                <a:ext uri="{63B3BB69-23CF-44E3-9099-C40C66FF867C}">
                  <a14:compatExt spid="_x0000_s28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6" name="Check Box 798" hidden="1">
              <a:extLst>
                <a:ext uri="{63B3BB69-23CF-44E3-9099-C40C66FF867C}">
                  <a14:compatExt spid="_x0000_s28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7" name="Check Box 799" hidden="1">
              <a:extLst>
                <a:ext uri="{63B3BB69-23CF-44E3-9099-C40C66FF867C}">
                  <a14:compatExt spid="_x0000_s28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84</xdr:row>
          <xdr:rowOff>0</xdr:rowOff>
        </xdr:from>
        <xdr:to>
          <xdr:col>14</xdr:col>
          <xdr:colOff>19050</xdr:colOff>
          <xdr:row>85</xdr:row>
          <xdr:rowOff>28575</xdr:rowOff>
        </xdr:to>
        <xdr:sp macro="" textlink="">
          <xdr:nvSpPr>
            <xdr:cNvPr id="2848" name="Check Box 800" hidden="1">
              <a:extLst>
                <a:ext uri="{63B3BB69-23CF-44E3-9099-C40C66FF867C}">
                  <a14:compatExt spid="_x0000_s28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49" name="Check Box 801" hidden="1">
              <a:extLst>
                <a:ext uri="{63B3BB69-23CF-44E3-9099-C40C66FF867C}">
                  <a14:compatExt spid="_x0000_s28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0" name="Check Box 802" hidden="1">
              <a:extLst>
                <a:ext uri="{63B3BB69-23CF-44E3-9099-C40C66FF867C}">
                  <a14:compatExt spid="_x0000_s28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1" name="Check Box 803" hidden="1">
              <a:extLst>
                <a:ext uri="{63B3BB69-23CF-44E3-9099-C40C66FF867C}">
                  <a14:compatExt spid="_x0000_s28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2" name="Check Box 804" hidden="1">
              <a:extLst>
                <a:ext uri="{63B3BB69-23CF-44E3-9099-C40C66FF867C}">
                  <a14:compatExt spid="_x0000_s28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3" name="Check Box 805" hidden="1">
              <a:extLst>
                <a:ext uri="{63B3BB69-23CF-44E3-9099-C40C66FF867C}">
                  <a14:compatExt spid="_x0000_s28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4" name="Check Box 806" hidden="1">
              <a:extLst>
                <a:ext uri="{63B3BB69-23CF-44E3-9099-C40C66FF867C}">
                  <a14:compatExt spid="_x0000_s28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5" name="Check Box 807" hidden="1">
              <a:extLst>
                <a:ext uri="{63B3BB69-23CF-44E3-9099-C40C66FF867C}">
                  <a14:compatExt spid="_x0000_s28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85</xdr:row>
          <xdr:rowOff>0</xdr:rowOff>
        </xdr:from>
        <xdr:to>
          <xdr:col>14</xdr:col>
          <xdr:colOff>19050</xdr:colOff>
          <xdr:row>86</xdr:row>
          <xdr:rowOff>28575</xdr:rowOff>
        </xdr:to>
        <xdr:sp macro="" textlink="">
          <xdr:nvSpPr>
            <xdr:cNvPr id="2856" name="Check Box 808" hidden="1">
              <a:extLst>
                <a:ext uri="{63B3BB69-23CF-44E3-9099-C40C66FF867C}">
                  <a14:compatExt spid="_x0000_s28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57" name="Check Box 809" hidden="1">
              <a:extLst>
                <a:ext uri="{63B3BB69-23CF-44E3-9099-C40C66FF867C}">
                  <a14:compatExt spid="_x0000_s28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58" name="Check Box 810" hidden="1">
              <a:extLst>
                <a:ext uri="{63B3BB69-23CF-44E3-9099-C40C66FF867C}">
                  <a14:compatExt spid="_x0000_s28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59" name="Check Box 811" hidden="1">
              <a:extLst>
                <a:ext uri="{63B3BB69-23CF-44E3-9099-C40C66FF867C}">
                  <a14:compatExt spid="_x0000_s28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60" name="Check Box 812" hidden="1">
              <a:extLst>
                <a:ext uri="{63B3BB69-23CF-44E3-9099-C40C66FF867C}">
                  <a14:compatExt spid="_x0000_s28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61" name="Check Box 813" hidden="1">
              <a:extLst>
                <a:ext uri="{63B3BB69-23CF-44E3-9099-C40C66FF867C}">
                  <a14:compatExt spid="_x0000_s28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62" name="Check Box 814" hidden="1">
              <a:extLst>
                <a:ext uri="{63B3BB69-23CF-44E3-9099-C40C66FF867C}">
                  <a14:compatExt spid="_x0000_s28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63" name="Check Box 815" hidden="1">
              <a:extLst>
                <a:ext uri="{63B3BB69-23CF-44E3-9099-C40C66FF867C}">
                  <a14:compatExt spid="_x0000_s28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87</xdr:row>
          <xdr:rowOff>0</xdr:rowOff>
        </xdr:from>
        <xdr:to>
          <xdr:col>4</xdr:col>
          <xdr:colOff>19050</xdr:colOff>
          <xdr:row>88</xdr:row>
          <xdr:rowOff>28575</xdr:rowOff>
        </xdr:to>
        <xdr:sp macro="" textlink="">
          <xdr:nvSpPr>
            <xdr:cNvPr id="2864" name="Check Box 816" hidden="1">
              <a:extLst>
                <a:ext uri="{63B3BB69-23CF-44E3-9099-C40C66FF867C}">
                  <a14:compatExt spid="_x0000_s28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65" name="Check Box 817" hidden="1">
              <a:extLst>
                <a:ext uri="{63B3BB69-23CF-44E3-9099-C40C66FF867C}">
                  <a14:compatExt spid="_x0000_s28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66" name="Check Box 818" hidden="1">
              <a:extLst>
                <a:ext uri="{63B3BB69-23CF-44E3-9099-C40C66FF867C}">
                  <a14:compatExt spid="_x0000_s28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67" name="Check Box 819" hidden="1">
              <a:extLst>
                <a:ext uri="{63B3BB69-23CF-44E3-9099-C40C66FF867C}">
                  <a14:compatExt spid="_x0000_s28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68" name="Check Box 820" hidden="1">
              <a:extLst>
                <a:ext uri="{63B3BB69-23CF-44E3-9099-C40C66FF867C}">
                  <a14:compatExt spid="_x0000_s28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69" name="Check Box 821" hidden="1">
              <a:extLst>
                <a:ext uri="{63B3BB69-23CF-44E3-9099-C40C66FF867C}">
                  <a14:compatExt spid="_x0000_s28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70" name="Check Box 822" hidden="1">
              <a:extLst>
                <a:ext uri="{63B3BB69-23CF-44E3-9099-C40C66FF867C}">
                  <a14:compatExt spid="_x0000_s28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71" name="Check Box 823" hidden="1">
              <a:extLst>
                <a:ext uri="{63B3BB69-23CF-44E3-9099-C40C66FF867C}">
                  <a14:compatExt spid="_x0000_s28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88</xdr:row>
          <xdr:rowOff>0</xdr:rowOff>
        </xdr:from>
        <xdr:to>
          <xdr:col>4</xdr:col>
          <xdr:colOff>19050</xdr:colOff>
          <xdr:row>89</xdr:row>
          <xdr:rowOff>28575</xdr:rowOff>
        </xdr:to>
        <xdr:sp macro="" textlink="">
          <xdr:nvSpPr>
            <xdr:cNvPr id="2872" name="Check Box 824" hidden="1">
              <a:extLst>
                <a:ext uri="{63B3BB69-23CF-44E3-9099-C40C66FF867C}">
                  <a14:compatExt spid="_x0000_s28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3" name="Check Box 825" hidden="1">
              <a:extLst>
                <a:ext uri="{63B3BB69-23CF-44E3-9099-C40C66FF867C}">
                  <a14:compatExt spid="_x0000_s28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4" name="Check Box 826" hidden="1">
              <a:extLst>
                <a:ext uri="{63B3BB69-23CF-44E3-9099-C40C66FF867C}">
                  <a14:compatExt spid="_x0000_s28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5" name="Check Box 827" hidden="1">
              <a:extLst>
                <a:ext uri="{63B3BB69-23CF-44E3-9099-C40C66FF867C}">
                  <a14:compatExt spid="_x0000_s28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6" name="Check Box 828" hidden="1">
              <a:extLst>
                <a:ext uri="{63B3BB69-23CF-44E3-9099-C40C66FF867C}">
                  <a14:compatExt spid="_x0000_s28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7" name="Check Box 829" hidden="1">
              <a:extLst>
                <a:ext uri="{63B3BB69-23CF-44E3-9099-C40C66FF867C}">
                  <a14:compatExt spid="_x0000_s28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8" name="Check Box 830" hidden="1">
              <a:extLst>
                <a:ext uri="{63B3BB69-23CF-44E3-9099-C40C66FF867C}">
                  <a14:compatExt spid="_x0000_s28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79" name="Check Box 831" hidden="1">
              <a:extLst>
                <a:ext uri="{63B3BB69-23CF-44E3-9099-C40C66FF867C}">
                  <a14:compatExt spid="_x0000_s28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89</xdr:row>
          <xdr:rowOff>0</xdr:rowOff>
        </xdr:from>
        <xdr:to>
          <xdr:col>4</xdr:col>
          <xdr:colOff>19050</xdr:colOff>
          <xdr:row>90</xdr:row>
          <xdr:rowOff>28575</xdr:rowOff>
        </xdr:to>
        <xdr:sp macro="" textlink="">
          <xdr:nvSpPr>
            <xdr:cNvPr id="2880" name="Check Box 832" hidden="1">
              <a:extLst>
                <a:ext uri="{63B3BB69-23CF-44E3-9099-C40C66FF867C}">
                  <a14:compatExt spid="_x0000_s28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1" name="Check Box 833" hidden="1">
              <a:extLst>
                <a:ext uri="{63B3BB69-23CF-44E3-9099-C40C66FF867C}">
                  <a14:compatExt spid="_x0000_s28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2" name="Check Box 834" hidden="1">
              <a:extLst>
                <a:ext uri="{63B3BB69-23CF-44E3-9099-C40C66FF867C}">
                  <a14:compatExt spid="_x0000_s28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3" name="Check Box 835" hidden="1">
              <a:extLst>
                <a:ext uri="{63B3BB69-23CF-44E3-9099-C40C66FF867C}">
                  <a14:compatExt spid="_x0000_s28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4" name="Check Box 836" hidden="1">
              <a:extLst>
                <a:ext uri="{63B3BB69-23CF-44E3-9099-C40C66FF867C}">
                  <a14:compatExt spid="_x0000_s28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5" name="Check Box 837" hidden="1">
              <a:extLst>
                <a:ext uri="{63B3BB69-23CF-44E3-9099-C40C66FF867C}">
                  <a14:compatExt spid="_x0000_s28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6" name="Check Box 838" hidden="1">
              <a:extLst>
                <a:ext uri="{63B3BB69-23CF-44E3-9099-C40C66FF867C}">
                  <a14:compatExt spid="_x0000_s28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7" name="Check Box 839" hidden="1">
              <a:extLst>
                <a:ext uri="{63B3BB69-23CF-44E3-9099-C40C66FF867C}">
                  <a14:compatExt spid="_x0000_s28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90</xdr:row>
          <xdr:rowOff>0</xdr:rowOff>
        </xdr:from>
        <xdr:to>
          <xdr:col>4</xdr:col>
          <xdr:colOff>19050</xdr:colOff>
          <xdr:row>91</xdr:row>
          <xdr:rowOff>28575</xdr:rowOff>
        </xdr:to>
        <xdr:sp macro="" textlink="">
          <xdr:nvSpPr>
            <xdr:cNvPr id="2888" name="Check Box 840" hidden="1">
              <a:extLst>
                <a:ext uri="{63B3BB69-23CF-44E3-9099-C40C66FF867C}">
                  <a14:compatExt spid="_x0000_s28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89" name="Check Box 841" hidden="1">
              <a:extLst>
                <a:ext uri="{63B3BB69-23CF-44E3-9099-C40C66FF867C}">
                  <a14:compatExt spid="_x0000_s28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0" name="Check Box 842" hidden="1">
              <a:extLst>
                <a:ext uri="{63B3BB69-23CF-44E3-9099-C40C66FF867C}">
                  <a14:compatExt spid="_x0000_s28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1" name="Check Box 843" hidden="1">
              <a:extLst>
                <a:ext uri="{63B3BB69-23CF-44E3-9099-C40C66FF867C}">
                  <a14:compatExt spid="_x0000_s28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2" name="Check Box 844" hidden="1">
              <a:extLst>
                <a:ext uri="{63B3BB69-23CF-44E3-9099-C40C66FF867C}">
                  <a14:compatExt spid="_x0000_s28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3" name="Check Box 845" hidden="1">
              <a:extLst>
                <a:ext uri="{63B3BB69-23CF-44E3-9099-C40C66FF867C}">
                  <a14:compatExt spid="_x0000_s28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4" name="Check Box 846" hidden="1">
              <a:extLst>
                <a:ext uri="{63B3BB69-23CF-44E3-9099-C40C66FF867C}">
                  <a14:compatExt spid="_x0000_s28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5" name="Check Box 847" hidden="1">
              <a:extLst>
                <a:ext uri="{63B3BB69-23CF-44E3-9099-C40C66FF867C}">
                  <a14:compatExt spid="_x0000_s28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87</xdr:row>
          <xdr:rowOff>0</xdr:rowOff>
        </xdr:from>
        <xdr:to>
          <xdr:col>6</xdr:col>
          <xdr:colOff>19050</xdr:colOff>
          <xdr:row>88</xdr:row>
          <xdr:rowOff>28575</xdr:rowOff>
        </xdr:to>
        <xdr:sp macro="" textlink="">
          <xdr:nvSpPr>
            <xdr:cNvPr id="2896" name="Check Box 848" hidden="1">
              <a:extLst>
                <a:ext uri="{63B3BB69-23CF-44E3-9099-C40C66FF867C}">
                  <a14:compatExt spid="_x0000_s28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897" name="Check Box 849" hidden="1">
              <a:extLst>
                <a:ext uri="{63B3BB69-23CF-44E3-9099-C40C66FF867C}">
                  <a14:compatExt spid="_x0000_s2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898" name="Check Box 850" hidden="1">
              <a:extLst>
                <a:ext uri="{63B3BB69-23CF-44E3-9099-C40C66FF867C}">
                  <a14:compatExt spid="_x0000_s28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899" name="Check Box 851" hidden="1">
              <a:extLst>
                <a:ext uri="{63B3BB69-23CF-44E3-9099-C40C66FF867C}">
                  <a14:compatExt spid="_x0000_s28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900" name="Check Box 852" hidden="1">
              <a:extLst>
                <a:ext uri="{63B3BB69-23CF-44E3-9099-C40C66FF867C}">
                  <a14:compatExt spid="_x0000_s29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901" name="Check Box 853" hidden="1">
              <a:extLst>
                <a:ext uri="{63B3BB69-23CF-44E3-9099-C40C66FF867C}">
                  <a14:compatExt spid="_x0000_s29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902" name="Check Box 854" hidden="1">
              <a:extLst>
                <a:ext uri="{63B3BB69-23CF-44E3-9099-C40C66FF867C}">
                  <a14:compatExt spid="_x0000_s29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903" name="Check Box 855" hidden="1">
              <a:extLst>
                <a:ext uri="{63B3BB69-23CF-44E3-9099-C40C66FF867C}">
                  <a14:compatExt spid="_x0000_s29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88</xdr:row>
          <xdr:rowOff>0</xdr:rowOff>
        </xdr:from>
        <xdr:to>
          <xdr:col>6</xdr:col>
          <xdr:colOff>19050</xdr:colOff>
          <xdr:row>89</xdr:row>
          <xdr:rowOff>28575</xdr:rowOff>
        </xdr:to>
        <xdr:sp macro="" textlink="">
          <xdr:nvSpPr>
            <xdr:cNvPr id="2904" name="Check Box 856" hidden="1">
              <a:extLst>
                <a:ext uri="{63B3BB69-23CF-44E3-9099-C40C66FF867C}">
                  <a14:compatExt spid="_x0000_s29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05" name="Check Box 857" hidden="1">
              <a:extLst>
                <a:ext uri="{63B3BB69-23CF-44E3-9099-C40C66FF867C}">
                  <a14:compatExt spid="_x0000_s29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06" name="Check Box 858" hidden="1">
              <a:extLst>
                <a:ext uri="{63B3BB69-23CF-44E3-9099-C40C66FF867C}">
                  <a14:compatExt spid="_x0000_s29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07" name="Check Box 859" hidden="1">
              <a:extLst>
                <a:ext uri="{63B3BB69-23CF-44E3-9099-C40C66FF867C}">
                  <a14:compatExt spid="_x0000_s29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08" name="Check Box 860" hidden="1">
              <a:extLst>
                <a:ext uri="{63B3BB69-23CF-44E3-9099-C40C66FF867C}">
                  <a14:compatExt spid="_x0000_s29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09" name="Check Box 861" hidden="1">
              <a:extLst>
                <a:ext uri="{63B3BB69-23CF-44E3-9099-C40C66FF867C}">
                  <a14:compatExt spid="_x0000_s29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10" name="Check Box 862" hidden="1">
              <a:extLst>
                <a:ext uri="{63B3BB69-23CF-44E3-9099-C40C66FF867C}">
                  <a14:compatExt spid="_x0000_s29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11" name="Check Box 863" hidden="1">
              <a:extLst>
                <a:ext uri="{63B3BB69-23CF-44E3-9099-C40C66FF867C}">
                  <a14:compatExt spid="_x0000_s29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89</xdr:row>
          <xdr:rowOff>0</xdr:rowOff>
        </xdr:from>
        <xdr:to>
          <xdr:col>6</xdr:col>
          <xdr:colOff>19050</xdr:colOff>
          <xdr:row>90</xdr:row>
          <xdr:rowOff>28575</xdr:rowOff>
        </xdr:to>
        <xdr:sp macro="" textlink="">
          <xdr:nvSpPr>
            <xdr:cNvPr id="2912" name="Check Box 864" hidden="1">
              <a:extLst>
                <a:ext uri="{63B3BB69-23CF-44E3-9099-C40C66FF867C}">
                  <a14:compatExt spid="_x0000_s29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3" name="Check Box 865" hidden="1">
              <a:extLst>
                <a:ext uri="{63B3BB69-23CF-44E3-9099-C40C66FF867C}">
                  <a14:compatExt spid="_x0000_s29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4" name="Check Box 866" hidden="1">
              <a:extLst>
                <a:ext uri="{63B3BB69-23CF-44E3-9099-C40C66FF867C}">
                  <a14:compatExt spid="_x0000_s29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5" name="Check Box 867" hidden="1">
              <a:extLst>
                <a:ext uri="{63B3BB69-23CF-44E3-9099-C40C66FF867C}">
                  <a14:compatExt spid="_x0000_s29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6" name="Check Box 868" hidden="1">
              <a:extLst>
                <a:ext uri="{63B3BB69-23CF-44E3-9099-C40C66FF867C}">
                  <a14:compatExt spid="_x0000_s29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7" name="Check Box 869" hidden="1">
              <a:extLst>
                <a:ext uri="{63B3BB69-23CF-44E3-9099-C40C66FF867C}">
                  <a14:compatExt spid="_x0000_s29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8" name="Check Box 870" hidden="1">
              <a:extLst>
                <a:ext uri="{63B3BB69-23CF-44E3-9099-C40C66FF867C}">
                  <a14:compatExt spid="_x0000_s29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19" name="Check Box 871" hidden="1">
              <a:extLst>
                <a:ext uri="{63B3BB69-23CF-44E3-9099-C40C66FF867C}">
                  <a14:compatExt spid="_x0000_s29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90</xdr:row>
          <xdr:rowOff>0</xdr:rowOff>
        </xdr:from>
        <xdr:to>
          <xdr:col>6</xdr:col>
          <xdr:colOff>19050</xdr:colOff>
          <xdr:row>91</xdr:row>
          <xdr:rowOff>28575</xdr:rowOff>
        </xdr:to>
        <xdr:sp macro="" textlink="">
          <xdr:nvSpPr>
            <xdr:cNvPr id="2920" name="Check Box 872" hidden="1">
              <a:extLst>
                <a:ext uri="{63B3BB69-23CF-44E3-9099-C40C66FF867C}">
                  <a14:compatExt spid="_x0000_s29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1" name="Check Box 873" hidden="1">
              <a:extLst>
                <a:ext uri="{63B3BB69-23CF-44E3-9099-C40C66FF867C}">
                  <a14:compatExt spid="_x0000_s2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2" name="Check Box 874" hidden="1">
              <a:extLst>
                <a:ext uri="{63B3BB69-23CF-44E3-9099-C40C66FF867C}">
                  <a14:compatExt spid="_x0000_s29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3" name="Check Box 875" hidden="1">
              <a:extLst>
                <a:ext uri="{63B3BB69-23CF-44E3-9099-C40C66FF867C}">
                  <a14:compatExt spid="_x0000_s29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4" name="Check Box 876" hidden="1">
              <a:extLst>
                <a:ext uri="{63B3BB69-23CF-44E3-9099-C40C66FF867C}">
                  <a14:compatExt spid="_x0000_s29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5" name="Check Box 877" hidden="1">
              <a:extLst>
                <a:ext uri="{63B3BB69-23CF-44E3-9099-C40C66FF867C}">
                  <a14:compatExt spid="_x0000_s29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6" name="Check Box 878" hidden="1">
              <a:extLst>
                <a:ext uri="{63B3BB69-23CF-44E3-9099-C40C66FF867C}">
                  <a14:compatExt spid="_x0000_s29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7" name="Check Box 879" hidden="1">
              <a:extLst>
                <a:ext uri="{63B3BB69-23CF-44E3-9099-C40C66FF867C}">
                  <a14:compatExt spid="_x0000_s29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87</xdr:row>
          <xdr:rowOff>0</xdr:rowOff>
        </xdr:from>
        <xdr:to>
          <xdr:col>12</xdr:col>
          <xdr:colOff>19050</xdr:colOff>
          <xdr:row>88</xdr:row>
          <xdr:rowOff>28575</xdr:rowOff>
        </xdr:to>
        <xdr:sp macro="" textlink="">
          <xdr:nvSpPr>
            <xdr:cNvPr id="2928" name="Check Box 880" hidden="1">
              <a:extLst>
                <a:ext uri="{63B3BB69-23CF-44E3-9099-C40C66FF867C}">
                  <a14:compatExt spid="_x0000_s29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29" name="Check Box 881" hidden="1">
              <a:extLst>
                <a:ext uri="{63B3BB69-23CF-44E3-9099-C40C66FF867C}">
                  <a14:compatExt spid="_x0000_s29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0" name="Check Box 882" hidden="1">
              <a:extLst>
                <a:ext uri="{63B3BB69-23CF-44E3-9099-C40C66FF867C}">
                  <a14:compatExt spid="_x0000_s29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1" name="Check Box 883" hidden="1">
              <a:extLst>
                <a:ext uri="{63B3BB69-23CF-44E3-9099-C40C66FF867C}">
                  <a14:compatExt spid="_x0000_s29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2" name="Check Box 884" hidden="1">
              <a:extLst>
                <a:ext uri="{63B3BB69-23CF-44E3-9099-C40C66FF867C}">
                  <a14:compatExt spid="_x0000_s29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3" name="Check Box 885" hidden="1">
              <a:extLst>
                <a:ext uri="{63B3BB69-23CF-44E3-9099-C40C66FF867C}">
                  <a14:compatExt spid="_x0000_s29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4" name="Check Box 886" hidden="1">
              <a:extLst>
                <a:ext uri="{63B3BB69-23CF-44E3-9099-C40C66FF867C}">
                  <a14:compatExt spid="_x0000_s29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5" name="Check Box 887" hidden="1">
              <a:extLst>
                <a:ext uri="{63B3BB69-23CF-44E3-9099-C40C66FF867C}">
                  <a14:compatExt spid="_x0000_s29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88</xdr:row>
          <xdr:rowOff>0</xdr:rowOff>
        </xdr:from>
        <xdr:to>
          <xdr:col>12</xdr:col>
          <xdr:colOff>19050</xdr:colOff>
          <xdr:row>89</xdr:row>
          <xdr:rowOff>28575</xdr:rowOff>
        </xdr:to>
        <xdr:sp macro="" textlink="">
          <xdr:nvSpPr>
            <xdr:cNvPr id="2936" name="Check Box 888" hidden="1">
              <a:extLst>
                <a:ext uri="{63B3BB69-23CF-44E3-9099-C40C66FF867C}">
                  <a14:compatExt spid="_x0000_s29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37" name="Check Box 889" hidden="1">
              <a:extLst>
                <a:ext uri="{63B3BB69-23CF-44E3-9099-C40C66FF867C}">
                  <a14:compatExt spid="_x0000_s29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38" name="Check Box 890" hidden="1">
              <a:extLst>
                <a:ext uri="{63B3BB69-23CF-44E3-9099-C40C66FF867C}">
                  <a14:compatExt spid="_x0000_s29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39" name="Check Box 891" hidden="1">
              <a:extLst>
                <a:ext uri="{63B3BB69-23CF-44E3-9099-C40C66FF867C}">
                  <a14:compatExt spid="_x0000_s29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40" name="Check Box 892" hidden="1">
              <a:extLst>
                <a:ext uri="{63B3BB69-23CF-44E3-9099-C40C66FF867C}">
                  <a14:compatExt spid="_x0000_s29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41" name="Check Box 893" hidden="1">
              <a:extLst>
                <a:ext uri="{63B3BB69-23CF-44E3-9099-C40C66FF867C}">
                  <a14:compatExt spid="_x0000_s29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42" name="Check Box 894" hidden="1">
              <a:extLst>
                <a:ext uri="{63B3BB69-23CF-44E3-9099-C40C66FF867C}">
                  <a14:compatExt spid="_x0000_s29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43" name="Check Box 895" hidden="1">
              <a:extLst>
                <a:ext uri="{63B3BB69-23CF-44E3-9099-C40C66FF867C}">
                  <a14:compatExt spid="_x0000_s29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89</xdr:row>
          <xdr:rowOff>0</xdr:rowOff>
        </xdr:from>
        <xdr:to>
          <xdr:col>12</xdr:col>
          <xdr:colOff>19050</xdr:colOff>
          <xdr:row>90</xdr:row>
          <xdr:rowOff>28575</xdr:rowOff>
        </xdr:to>
        <xdr:sp macro="" textlink="">
          <xdr:nvSpPr>
            <xdr:cNvPr id="2944" name="Check Box 896" hidden="1">
              <a:extLst>
                <a:ext uri="{63B3BB69-23CF-44E3-9099-C40C66FF867C}">
                  <a14:compatExt spid="_x0000_s29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45" name="Check Box 897" hidden="1">
              <a:extLst>
                <a:ext uri="{63B3BB69-23CF-44E3-9099-C40C66FF867C}">
                  <a14:compatExt spid="_x0000_s29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46" name="Check Box 898" hidden="1">
              <a:extLst>
                <a:ext uri="{63B3BB69-23CF-44E3-9099-C40C66FF867C}">
                  <a14:compatExt spid="_x0000_s29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47" name="Check Box 899" hidden="1">
              <a:extLst>
                <a:ext uri="{63B3BB69-23CF-44E3-9099-C40C66FF867C}">
                  <a14:compatExt spid="_x0000_s29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48" name="Check Box 900" hidden="1">
              <a:extLst>
                <a:ext uri="{63B3BB69-23CF-44E3-9099-C40C66FF867C}">
                  <a14:compatExt spid="_x0000_s29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49" name="Check Box 901" hidden="1">
              <a:extLst>
                <a:ext uri="{63B3BB69-23CF-44E3-9099-C40C66FF867C}">
                  <a14:compatExt spid="_x0000_s29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50" name="Check Box 902" hidden="1">
              <a:extLst>
                <a:ext uri="{63B3BB69-23CF-44E3-9099-C40C66FF867C}">
                  <a14:compatExt spid="_x0000_s29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51" name="Check Box 903" hidden="1">
              <a:extLst>
                <a:ext uri="{63B3BB69-23CF-44E3-9099-C40C66FF867C}">
                  <a14:compatExt spid="_x0000_s29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90</xdr:row>
          <xdr:rowOff>0</xdr:rowOff>
        </xdr:from>
        <xdr:to>
          <xdr:col>12</xdr:col>
          <xdr:colOff>19050</xdr:colOff>
          <xdr:row>91</xdr:row>
          <xdr:rowOff>28575</xdr:rowOff>
        </xdr:to>
        <xdr:sp macro="" textlink="">
          <xdr:nvSpPr>
            <xdr:cNvPr id="2952" name="Check Box 904" hidden="1">
              <a:extLst>
                <a:ext uri="{63B3BB69-23CF-44E3-9099-C40C66FF867C}">
                  <a14:compatExt spid="_x0000_s29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3" name="Check Box 905" hidden="1">
              <a:extLst>
                <a:ext uri="{63B3BB69-23CF-44E3-9099-C40C66FF867C}">
                  <a14:compatExt spid="_x0000_s29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4" name="Check Box 906" hidden="1">
              <a:extLst>
                <a:ext uri="{63B3BB69-23CF-44E3-9099-C40C66FF867C}">
                  <a14:compatExt spid="_x0000_s29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5" name="Check Box 907" hidden="1">
              <a:extLst>
                <a:ext uri="{63B3BB69-23CF-44E3-9099-C40C66FF867C}">
                  <a14:compatExt spid="_x0000_s29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6" name="Check Box 908" hidden="1">
              <a:extLst>
                <a:ext uri="{63B3BB69-23CF-44E3-9099-C40C66FF867C}">
                  <a14:compatExt spid="_x0000_s29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7" name="Check Box 909" hidden="1">
              <a:extLst>
                <a:ext uri="{63B3BB69-23CF-44E3-9099-C40C66FF867C}">
                  <a14:compatExt spid="_x0000_s29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8" name="Check Box 910" hidden="1">
              <a:extLst>
                <a:ext uri="{63B3BB69-23CF-44E3-9099-C40C66FF867C}">
                  <a14:compatExt spid="_x0000_s29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59" name="Check Box 911" hidden="1">
              <a:extLst>
                <a:ext uri="{63B3BB69-23CF-44E3-9099-C40C66FF867C}">
                  <a14:compatExt spid="_x0000_s29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87</xdr:row>
          <xdr:rowOff>0</xdr:rowOff>
        </xdr:from>
        <xdr:to>
          <xdr:col>14</xdr:col>
          <xdr:colOff>19050</xdr:colOff>
          <xdr:row>88</xdr:row>
          <xdr:rowOff>28575</xdr:rowOff>
        </xdr:to>
        <xdr:sp macro="" textlink="">
          <xdr:nvSpPr>
            <xdr:cNvPr id="2960" name="Check Box 912" hidden="1">
              <a:extLst>
                <a:ext uri="{63B3BB69-23CF-44E3-9099-C40C66FF867C}">
                  <a14:compatExt spid="_x0000_s29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1" name="Check Box 913" hidden="1">
              <a:extLst>
                <a:ext uri="{63B3BB69-23CF-44E3-9099-C40C66FF867C}">
                  <a14:compatExt spid="_x0000_s29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2" name="Check Box 914" hidden="1">
              <a:extLst>
                <a:ext uri="{63B3BB69-23CF-44E3-9099-C40C66FF867C}">
                  <a14:compatExt spid="_x0000_s29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3" name="Check Box 915" hidden="1">
              <a:extLst>
                <a:ext uri="{63B3BB69-23CF-44E3-9099-C40C66FF867C}">
                  <a14:compatExt spid="_x0000_s29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4" name="Check Box 916" hidden="1">
              <a:extLst>
                <a:ext uri="{63B3BB69-23CF-44E3-9099-C40C66FF867C}">
                  <a14:compatExt spid="_x0000_s29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5" name="Check Box 917" hidden="1">
              <a:extLst>
                <a:ext uri="{63B3BB69-23CF-44E3-9099-C40C66FF867C}">
                  <a14:compatExt spid="_x0000_s29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6" name="Check Box 918" hidden="1">
              <a:extLst>
                <a:ext uri="{63B3BB69-23CF-44E3-9099-C40C66FF867C}">
                  <a14:compatExt spid="_x0000_s29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7" name="Check Box 919" hidden="1">
              <a:extLst>
                <a:ext uri="{63B3BB69-23CF-44E3-9099-C40C66FF867C}">
                  <a14:compatExt spid="_x0000_s29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88</xdr:row>
          <xdr:rowOff>0</xdr:rowOff>
        </xdr:from>
        <xdr:to>
          <xdr:col>14</xdr:col>
          <xdr:colOff>19050</xdr:colOff>
          <xdr:row>89</xdr:row>
          <xdr:rowOff>28575</xdr:rowOff>
        </xdr:to>
        <xdr:sp macro="" textlink="">
          <xdr:nvSpPr>
            <xdr:cNvPr id="2968" name="Check Box 920" hidden="1">
              <a:extLst>
                <a:ext uri="{63B3BB69-23CF-44E3-9099-C40C66FF867C}">
                  <a14:compatExt spid="_x0000_s29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69" name="Check Box 921" hidden="1">
              <a:extLst>
                <a:ext uri="{63B3BB69-23CF-44E3-9099-C40C66FF867C}">
                  <a14:compatExt spid="_x0000_s29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0" name="Check Box 922" hidden="1">
              <a:extLst>
                <a:ext uri="{63B3BB69-23CF-44E3-9099-C40C66FF867C}">
                  <a14:compatExt spid="_x0000_s29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1" name="Check Box 923" hidden="1">
              <a:extLst>
                <a:ext uri="{63B3BB69-23CF-44E3-9099-C40C66FF867C}">
                  <a14:compatExt spid="_x0000_s29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2" name="Check Box 924" hidden="1">
              <a:extLst>
                <a:ext uri="{63B3BB69-23CF-44E3-9099-C40C66FF867C}">
                  <a14:compatExt spid="_x0000_s29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3" name="Check Box 925" hidden="1">
              <a:extLst>
                <a:ext uri="{63B3BB69-23CF-44E3-9099-C40C66FF867C}">
                  <a14:compatExt spid="_x0000_s29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4" name="Check Box 926" hidden="1">
              <a:extLst>
                <a:ext uri="{63B3BB69-23CF-44E3-9099-C40C66FF867C}">
                  <a14:compatExt spid="_x0000_s29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5" name="Check Box 927" hidden="1">
              <a:extLst>
                <a:ext uri="{63B3BB69-23CF-44E3-9099-C40C66FF867C}">
                  <a14:compatExt spid="_x0000_s29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89</xdr:row>
          <xdr:rowOff>0</xdr:rowOff>
        </xdr:from>
        <xdr:to>
          <xdr:col>14</xdr:col>
          <xdr:colOff>19050</xdr:colOff>
          <xdr:row>90</xdr:row>
          <xdr:rowOff>28575</xdr:rowOff>
        </xdr:to>
        <xdr:sp macro="" textlink="">
          <xdr:nvSpPr>
            <xdr:cNvPr id="2976" name="Check Box 928" hidden="1">
              <a:extLst>
                <a:ext uri="{63B3BB69-23CF-44E3-9099-C40C66FF867C}">
                  <a14:compatExt spid="_x0000_s29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77" name="Check Box 929" hidden="1">
              <a:extLst>
                <a:ext uri="{63B3BB69-23CF-44E3-9099-C40C66FF867C}">
                  <a14:compatExt spid="_x0000_s29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78" name="Check Box 930" hidden="1">
              <a:extLst>
                <a:ext uri="{63B3BB69-23CF-44E3-9099-C40C66FF867C}">
                  <a14:compatExt spid="_x0000_s29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79" name="Check Box 931" hidden="1">
              <a:extLst>
                <a:ext uri="{63B3BB69-23CF-44E3-9099-C40C66FF867C}">
                  <a14:compatExt spid="_x0000_s29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80" name="Check Box 932" hidden="1">
              <a:extLst>
                <a:ext uri="{63B3BB69-23CF-44E3-9099-C40C66FF867C}">
                  <a14:compatExt spid="_x0000_s29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81" name="Check Box 933" hidden="1">
              <a:extLst>
                <a:ext uri="{63B3BB69-23CF-44E3-9099-C40C66FF867C}">
                  <a14:compatExt spid="_x0000_s29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82" name="Check Box 934" hidden="1">
              <a:extLst>
                <a:ext uri="{63B3BB69-23CF-44E3-9099-C40C66FF867C}">
                  <a14:compatExt spid="_x0000_s29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83" name="Check Box 935" hidden="1">
              <a:extLst>
                <a:ext uri="{63B3BB69-23CF-44E3-9099-C40C66FF867C}">
                  <a14:compatExt spid="_x0000_s29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90</xdr:row>
          <xdr:rowOff>0</xdr:rowOff>
        </xdr:from>
        <xdr:to>
          <xdr:col>14</xdr:col>
          <xdr:colOff>19050</xdr:colOff>
          <xdr:row>91</xdr:row>
          <xdr:rowOff>28575</xdr:rowOff>
        </xdr:to>
        <xdr:sp macro="" textlink="">
          <xdr:nvSpPr>
            <xdr:cNvPr id="2984" name="Check Box 936" hidden="1">
              <a:extLst>
                <a:ext uri="{63B3BB69-23CF-44E3-9099-C40C66FF867C}">
                  <a14:compatExt spid="_x0000_s29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85" name="Check Box 937" hidden="1">
              <a:extLst>
                <a:ext uri="{63B3BB69-23CF-44E3-9099-C40C66FF867C}">
                  <a14:compatExt spid="_x0000_s29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86" name="Check Box 938" hidden="1">
              <a:extLst>
                <a:ext uri="{63B3BB69-23CF-44E3-9099-C40C66FF867C}">
                  <a14:compatExt spid="_x0000_s29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87" name="Check Box 939" hidden="1">
              <a:extLst>
                <a:ext uri="{63B3BB69-23CF-44E3-9099-C40C66FF867C}">
                  <a14:compatExt spid="_x0000_s29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88" name="Check Box 940" hidden="1">
              <a:extLst>
                <a:ext uri="{63B3BB69-23CF-44E3-9099-C40C66FF867C}">
                  <a14:compatExt spid="_x0000_s29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89" name="Check Box 941" hidden="1">
              <a:extLst>
                <a:ext uri="{63B3BB69-23CF-44E3-9099-C40C66FF867C}">
                  <a14:compatExt spid="_x0000_s29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90" name="Check Box 942" hidden="1">
              <a:extLst>
                <a:ext uri="{63B3BB69-23CF-44E3-9099-C40C66FF867C}">
                  <a14:compatExt spid="_x0000_s29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91" name="Check Box 943" hidden="1">
              <a:extLst>
                <a:ext uri="{63B3BB69-23CF-44E3-9099-C40C66FF867C}">
                  <a14:compatExt spid="_x0000_s29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92</xdr:row>
          <xdr:rowOff>0</xdr:rowOff>
        </xdr:from>
        <xdr:to>
          <xdr:col>4</xdr:col>
          <xdr:colOff>19050</xdr:colOff>
          <xdr:row>93</xdr:row>
          <xdr:rowOff>28575</xdr:rowOff>
        </xdr:to>
        <xdr:sp macro="" textlink="">
          <xdr:nvSpPr>
            <xdr:cNvPr id="2992" name="Check Box 944" hidden="1">
              <a:extLst>
                <a:ext uri="{63B3BB69-23CF-44E3-9099-C40C66FF867C}">
                  <a14:compatExt spid="_x0000_s29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3" name="Check Box 945" hidden="1">
              <a:extLst>
                <a:ext uri="{63B3BB69-23CF-44E3-9099-C40C66FF867C}">
                  <a14:compatExt spid="_x0000_s29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4" name="Check Box 946" hidden="1">
              <a:extLst>
                <a:ext uri="{63B3BB69-23CF-44E3-9099-C40C66FF867C}">
                  <a14:compatExt spid="_x0000_s29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5" name="Check Box 947" hidden="1">
              <a:extLst>
                <a:ext uri="{63B3BB69-23CF-44E3-9099-C40C66FF867C}">
                  <a14:compatExt spid="_x0000_s29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6" name="Check Box 948" hidden="1">
              <a:extLst>
                <a:ext uri="{63B3BB69-23CF-44E3-9099-C40C66FF867C}">
                  <a14:compatExt spid="_x0000_s29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7" name="Check Box 949" hidden="1">
              <a:extLst>
                <a:ext uri="{63B3BB69-23CF-44E3-9099-C40C66FF867C}">
                  <a14:compatExt spid="_x0000_s29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8" name="Check Box 950" hidden="1">
              <a:extLst>
                <a:ext uri="{63B3BB69-23CF-44E3-9099-C40C66FF867C}">
                  <a14:compatExt spid="_x0000_s29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2999" name="Check Box 951" hidden="1">
              <a:extLst>
                <a:ext uri="{63B3BB69-23CF-44E3-9099-C40C66FF867C}">
                  <a14:compatExt spid="_x0000_s29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93</xdr:row>
          <xdr:rowOff>0</xdr:rowOff>
        </xdr:from>
        <xdr:to>
          <xdr:col>4</xdr:col>
          <xdr:colOff>19050</xdr:colOff>
          <xdr:row>94</xdr:row>
          <xdr:rowOff>28575</xdr:rowOff>
        </xdr:to>
        <xdr:sp macro="" textlink="">
          <xdr:nvSpPr>
            <xdr:cNvPr id="3000" name="Check Box 952" hidden="1">
              <a:extLst>
                <a:ext uri="{63B3BB69-23CF-44E3-9099-C40C66FF867C}">
                  <a14:compatExt spid="_x0000_s30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1" name="Check Box 953" hidden="1">
              <a:extLst>
                <a:ext uri="{63B3BB69-23CF-44E3-9099-C40C66FF867C}">
                  <a14:compatExt spid="_x0000_s30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2" name="Check Box 954" hidden="1">
              <a:extLst>
                <a:ext uri="{63B3BB69-23CF-44E3-9099-C40C66FF867C}">
                  <a14:compatExt spid="_x0000_s30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3" name="Check Box 955" hidden="1">
              <a:extLst>
                <a:ext uri="{63B3BB69-23CF-44E3-9099-C40C66FF867C}">
                  <a14:compatExt spid="_x0000_s30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4" name="Check Box 956" hidden="1">
              <a:extLst>
                <a:ext uri="{63B3BB69-23CF-44E3-9099-C40C66FF867C}">
                  <a14:compatExt spid="_x0000_s30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5" name="Check Box 957" hidden="1">
              <a:extLst>
                <a:ext uri="{63B3BB69-23CF-44E3-9099-C40C66FF867C}">
                  <a14:compatExt spid="_x0000_s30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6" name="Check Box 958" hidden="1">
              <a:extLst>
                <a:ext uri="{63B3BB69-23CF-44E3-9099-C40C66FF867C}">
                  <a14:compatExt spid="_x0000_s30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7" name="Check Box 959" hidden="1">
              <a:extLst>
                <a:ext uri="{63B3BB69-23CF-44E3-9099-C40C66FF867C}">
                  <a14:compatExt spid="_x0000_s30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94</xdr:row>
          <xdr:rowOff>0</xdr:rowOff>
        </xdr:from>
        <xdr:to>
          <xdr:col>4</xdr:col>
          <xdr:colOff>19050</xdr:colOff>
          <xdr:row>95</xdr:row>
          <xdr:rowOff>28575</xdr:rowOff>
        </xdr:to>
        <xdr:sp macro="" textlink="">
          <xdr:nvSpPr>
            <xdr:cNvPr id="3008" name="Check Box 960" hidden="1">
              <a:extLst>
                <a:ext uri="{63B3BB69-23CF-44E3-9099-C40C66FF867C}">
                  <a14:compatExt spid="_x0000_s30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09" name="Check Box 961" hidden="1">
              <a:extLst>
                <a:ext uri="{63B3BB69-23CF-44E3-9099-C40C66FF867C}">
                  <a14:compatExt spid="_x0000_s30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0" name="Check Box 962" hidden="1">
              <a:extLst>
                <a:ext uri="{63B3BB69-23CF-44E3-9099-C40C66FF867C}">
                  <a14:compatExt spid="_x0000_s30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1" name="Check Box 963" hidden="1">
              <a:extLst>
                <a:ext uri="{63B3BB69-23CF-44E3-9099-C40C66FF867C}">
                  <a14:compatExt spid="_x0000_s30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2" name="Check Box 964" hidden="1">
              <a:extLst>
                <a:ext uri="{63B3BB69-23CF-44E3-9099-C40C66FF867C}">
                  <a14:compatExt spid="_x0000_s30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3" name="Check Box 965" hidden="1">
              <a:extLst>
                <a:ext uri="{63B3BB69-23CF-44E3-9099-C40C66FF867C}">
                  <a14:compatExt spid="_x0000_s30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4" name="Check Box 966" hidden="1">
              <a:extLst>
                <a:ext uri="{63B3BB69-23CF-44E3-9099-C40C66FF867C}">
                  <a14:compatExt spid="_x0000_s30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5" name="Check Box 967" hidden="1">
              <a:extLst>
                <a:ext uri="{63B3BB69-23CF-44E3-9099-C40C66FF867C}">
                  <a14:compatExt spid="_x0000_s30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95</xdr:row>
          <xdr:rowOff>0</xdr:rowOff>
        </xdr:from>
        <xdr:to>
          <xdr:col>4</xdr:col>
          <xdr:colOff>19050</xdr:colOff>
          <xdr:row>96</xdr:row>
          <xdr:rowOff>28575</xdr:rowOff>
        </xdr:to>
        <xdr:sp macro="" textlink="">
          <xdr:nvSpPr>
            <xdr:cNvPr id="3016" name="Check Box 968" hidden="1">
              <a:extLst>
                <a:ext uri="{63B3BB69-23CF-44E3-9099-C40C66FF867C}">
                  <a14:compatExt spid="_x0000_s30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17" name="Check Box 969" hidden="1">
              <a:extLst>
                <a:ext uri="{63B3BB69-23CF-44E3-9099-C40C66FF867C}">
                  <a14:compatExt spid="_x0000_s30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18" name="Check Box 970" hidden="1">
              <a:extLst>
                <a:ext uri="{63B3BB69-23CF-44E3-9099-C40C66FF867C}">
                  <a14:compatExt spid="_x0000_s30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19" name="Check Box 971" hidden="1">
              <a:extLst>
                <a:ext uri="{63B3BB69-23CF-44E3-9099-C40C66FF867C}">
                  <a14:compatExt spid="_x0000_s30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20" name="Check Box 972" hidden="1">
              <a:extLst>
                <a:ext uri="{63B3BB69-23CF-44E3-9099-C40C66FF867C}">
                  <a14:compatExt spid="_x0000_s30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21" name="Check Box 973" hidden="1">
              <a:extLst>
                <a:ext uri="{63B3BB69-23CF-44E3-9099-C40C66FF867C}">
                  <a14:compatExt spid="_x0000_s30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22" name="Check Box 974" hidden="1">
              <a:extLst>
                <a:ext uri="{63B3BB69-23CF-44E3-9099-C40C66FF867C}">
                  <a14:compatExt spid="_x0000_s30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23" name="Check Box 975" hidden="1">
              <a:extLst>
                <a:ext uri="{63B3BB69-23CF-44E3-9099-C40C66FF867C}">
                  <a14:compatExt spid="_x0000_s30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92</xdr:row>
          <xdr:rowOff>0</xdr:rowOff>
        </xdr:from>
        <xdr:to>
          <xdr:col>6</xdr:col>
          <xdr:colOff>19050</xdr:colOff>
          <xdr:row>93</xdr:row>
          <xdr:rowOff>28575</xdr:rowOff>
        </xdr:to>
        <xdr:sp macro="" textlink="">
          <xdr:nvSpPr>
            <xdr:cNvPr id="3024" name="Check Box 976" hidden="1">
              <a:extLst>
                <a:ext uri="{63B3BB69-23CF-44E3-9099-C40C66FF867C}">
                  <a14:compatExt spid="_x0000_s30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25" name="Check Box 977" hidden="1">
              <a:extLst>
                <a:ext uri="{63B3BB69-23CF-44E3-9099-C40C66FF867C}">
                  <a14:compatExt spid="_x0000_s3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26" name="Check Box 978" hidden="1">
              <a:extLst>
                <a:ext uri="{63B3BB69-23CF-44E3-9099-C40C66FF867C}">
                  <a14:compatExt spid="_x0000_s3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27" name="Check Box 979" hidden="1">
              <a:extLst>
                <a:ext uri="{63B3BB69-23CF-44E3-9099-C40C66FF867C}">
                  <a14:compatExt spid="_x0000_s3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28" name="Check Box 980" hidden="1">
              <a:extLst>
                <a:ext uri="{63B3BB69-23CF-44E3-9099-C40C66FF867C}">
                  <a14:compatExt spid="_x0000_s3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29" name="Check Box 981" hidden="1">
              <a:extLst>
                <a:ext uri="{63B3BB69-23CF-44E3-9099-C40C66FF867C}">
                  <a14:compatExt spid="_x0000_s3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30" name="Check Box 982" hidden="1">
              <a:extLst>
                <a:ext uri="{63B3BB69-23CF-44E3-9099-C40C66FF867C}">
                  <a14:compatExt spid="_x0000_s3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31" name="Check Box 983" hidden="1">
              <a:extLst>
                <a:ext uri="{63B3BB69-23CF-44E3-9099-C40C66FF867C}">
                  <a14:compatExt spid="_x0000_s3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93</xdr:row>
          <xdr:rowOff>0</xdr:rowOff>
        </xdr:from>
        <xdr:to>
          <xdr:col>6</xdr:col>
          <xdr:colOff>19050</xdr:colOff>
          <xdr:row>94</xdr:row>
          <xdr:rowOff>28575</xdr:rowOff>
        </xdr:to>
        <xdr:sp macro="" textlink="">
          <xdr:nvSpPr>
            <xdr:cNvPr id="3032" name="Check Box 984" hidden="1">
              <a:extLst>
                <a:ext uri="{63B3BB69-23CF-44E3-9099-C40C66FF867C}">
                  <a14:compatExt spid="_x0000_s3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3" name="Check Box 985" hidden="1">
              <a:extLst>
                <a:ext uri="{63B3BB69-23CF-44E3-9099-C40C66FF867C}">
                  <a14:compatExt spid="_x0000_s3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4" name="Check Box 986" hidden="1">
              <a:extLst>
                <a:ext uri="{63B3BB69-23CF-44E3-9099-C40C66FF867C}">
                  <a14:compatExt spid="_x0000_s3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5" name="Check Box 987" hidden="1">
              <a:extLst>
                <a:ext uri="{63B3BB69-23CF-44E3-9099-C40C66FF867C}">
                  <a14:compatExt spid="_x0000_s3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6" name="Check Box 988" hidden="1">
              <a:extLst>
                <a:ext uri="{63B3BB69-23CF-44E3-9099-C40C66FF867C}">
                  <a14:compatExt spid="_x0000_s3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7" name="Check Box 989" hidden="1">
              <a:extLst>
                <a:ext uri="{63B3BB69-23CF-44E3-9099-C40C66FF867C}">
                  <a14:compatExt spid="_x0000_s3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8" name="Check Box 990" hidden="1">
              <a:extLst>
                <a:ext uri="{63B3BB69-23CF-44E3-9099-C40C66FF867C}">
                  <a14:compatExt spid="_x0000_s3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39" name="Check Box 991" hidden="1">
              <a:extLst>
                <a:ext uri="{63B3BB69-23CF-44E3-9099-C40C66FF867C}">
                  <a14:compatExt spid="_x0000_s3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94</xdr:row>
          <xdr:rowOff>0</xdr:rowOff>
        </xdr:from>
        <xdr:to>
          <xdr:col>6</xdr:col>
          <xdr:colOff>19050</xdr:colOff>
          <xdr:row>95</xdr:row>
          <xdr:rowOff>28575</xdr:rowOff>
        </xdr:to>
        <xdr:sp macro="" textlink="">
          <xdr:nvSpPr>
            <xdr:cNvPr id="3040" name="Check Box 992" hidden="1">
              <a:extLst>
                <a:ext uri="{63B3BB69-23CF-44E3-9099-C40C66FF867C}">
                  <a14:compatExt spid="_x0000_s3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1" name="Check Box 993" hidden="1">
              <a:extLst>
                <a:ext uri="{63B3BB69-23CF-44E3-9099-C40C66FF867C}">
                  <a14:compatExt spid="_x0000_s3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2" name="Check Box 994" hidden="1">
              <a:extLst>
                <a:ext uri="{63B3BB69-23CF-44E3-9099-C40C66FF867C}">
                  <a14:compatExt spid="_x0000_s3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3" name="Check Box 995" hidden="1">
              <a:extLst>
                <a:ext uri="{63B3BB69-23CF-44E3-9099-C40C66FF867C}">
                  <a14:compatExt spid="_x0000_s3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4" name="Check Box 996" hidden="1">
              <a:extLst>
                <a:ext uri="{63B3BB69-23CF-44E3-9099-C40C66FF867C}">
                  <a14:compatExt spid="_x0000_s3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5" name="Check Box 997" hidden="1">
              <a:extLst>
                <a:ext uri="{63B3BB69-23CF-44E3-9099-C40C66FF867C}">
                  <a14:compatExt spid="_x0000_s3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6" name="Check Box 998" hidden="1">
              <a:extLst>
                <a:ext uri="{63B3BB69-23CF-44E3-9099-C40C66FF867C}">
                  <a14:compatExt spid="_x0000_s3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7" name="Check Box 999" hidden="1">
              <a:extLst>
                <a:ext uri="{63B3BB69-23CF-44E3-9099-C40C66FF867C}">
                  <a14:compatExt spid="_x0000_s3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95</xdr:row>
          <xdr:rowOff>0</xdr:rowOff>
        </xdr:from>
        <xdr:to>
          <xdr:col>6</xdr:col>
          <xdr:colOff>19050</xdr:colOff>
          <xdr:row>96</xdr:row>
          <xdr:rowOff>28575</xdr:rowOff>
        </xdr:to>
        <xdr:sp macro="" textlink="">
          <xdr:nvSpPr>
            <xdr:cNvPr id="3048" name="Check Box 1000" hidden="1">
              <a:extLst>
                <a:ext uri="{63B3BB69-23CF-44E3-9099-C40C66FF867C}">
                  <a14:compatExt spid="_x0000_s3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49" name="Check Box 1001" hidden="1">
              <a:extLst>
                <a:ext uri="{63B3BB69-23CF-44E3-9099-C40C66FF867C}">
                  <a14:compatExt spid="_x0000_s3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0" name="Check Box 1002" hidden="1">
              <a:extLst>
                <a:ext uri="{63B3BB69-23CF-44E3-9099-C40C66FF867C}">
                  <a14:compatExt spid="_x0000_s3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1" name="Check Box 1003" hidden="1">
              <a:extLst>
                <a:ext uri="{63B3BB69-23CF-44E3-9099-C40C66FF867C}">
                  <a14:compatExt spid="_x0000_s3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2" name="Check Box 1004" hidden="1">
              <a:extLst>
                <a:ext uri="{63B3BB69-23CF-44E3-9099-C40C66FF867C}">
                  <a14:compatExt spid="_x0000_s3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3" name="Check Box 1005" hidden="1">
              <a:extLst>
                <a:ext uri="{63B3BB69-23CF-44E3-9099-C40C66FF867C}">
                  <a14:compatExt spid="_x0000_s3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4" name="Check Box 1006" hidden="1">
              <a:extLst>
                <a:ext uri="{63B3BB69-23CF-44E3-9099-C40C66FF867C}">
                  <a14:compatExt spid="_x0000_s3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5" name="Check Box 1007" hidden="1">
              <a:extLst>
                <a:ext uri="{63B3BB69-23CF-44E3-9099-C40C66FF867C}">
                  <a14:compatExt spid="_x0000_s3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92</xdr:row>
          <xdr:rowOff>0</xdr:rowOff>
        </xdr:from>
        <xdr:to>
          <xdr:col>12</xdr:col>
          <xdr:colOff>19050</xdr:colOff>
          <xdr:row>93</xdr:row>
          <xdr:rowOff>28575</xdr:rowOff>
        </xdr:to>
        <xdr:sp macro="" textlink="">
          <xdr:nvSpPr>
            <xdr:cNvPr id="3056" name="Check Box 1008" hidden="1">
              <a:extLst>
                <a:ext uri="{63B3BB69-23CF-44E3-9099-C40C66FF867C}">
                  <a14:compatExt spid="_x0000_s3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57" name="Check Box 1009" hidden="1">
              <a:extLst>
                <a:ext uri="{63B3BB69-23CF-44E3-9099-C40C66FF867C}">
                  <a14:compatExt spid="_x0000_s3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58" name="Check Box 1010" hidden="1">
              <a:extLst>
                <a:ext uri="{63B3BB69-23CF-44E3-9099-C40C66FF867C}">
                  <a14:compatExt spid="_x0000_s3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59" name="Check Box 1011" hidden="1">
              <a:extLst>
                <a:ext uri="{63B3BB69-23CF-44E3-9099-C40C66FF867C}">
                  <a14:compatExt spid="_x0000_s3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60" name="Check Box 1012" hidden="1">
              <a:extLst>
                <a:ext uri="{63B3BB69-23CF-44E3-9099-C40C66FF867C}">
                  <a14:compatExt spid="_x0000_s3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61" name="Check Box 1013" hidden="1">
              <a:extLst>
                <a:ext uri="{63B3BB69-23CF-44E3-9099-C40C66FF867C}">
                  <a14:compatExt spid="_x0000_s3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62" name="Check Box 1014" hidden="1">
              <a:extLst>
                <a:ext uri="{63B3BB69-23CF-44E3-9099-C40C66FF867C}">
                  <a14:compatExt spid="_x0000_s3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63" name="Check Box 1015" hidden="1">
              <a:extLst>
                <a:ext uri="{63B3BB69-23CF-44E3-9099-C40C66FF867C}">
                  <a14:compatExt spid="_x0000_s3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93</xdr:row>
          <xdr:rowOff>0</xdr:rowOff>
        </xdr:from>
        <xdr:to>
          <xdr:col>12</xdr:col>
          <xdr:colOff>19050</xdr:colOff>
          <xdr:row>94</xdr:row>
          <xdr:rowOff>28575</xdr:rowOff>
        </xdr:to>
        <xdr:sp macro="" textlink="">
          <xdr:nvSpPr>
            <xdr:cNvPr id="3064" name="Check Box 1016" hidden="1">
              <a:extLst>
                <a:ext uri="{63B3BB69-23CF-44E3-9099-C40C66FF867C}">
                  <a14:compatExt spid="_x0000_s3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65" name="Check Box 1017" hidden="1">
              <a:extLst>
                <a:ext uri="{63B3BB69-23CF-44E3-9099-C40C66FF867C}">
                  <a14:compatExt spid="_x0000_s3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66" name="Check Box 1018" hidden="1">
              <a:extLst>
                <a:ext uri="{63B3BB69-23CF-44E3-9099-C40C66FF867C}">
                  <a14:compatExt spid="_x0000_s3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67" name="Check Box 1019" hidden="1">
              <a:extLst>
                <a:ext uri="{63B3BB69-23CF-44E3-9099-C40C66FF867C}">
                  <a14:compatExt spid="_x0000_s3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68" name="Check Box 1020" hidden="1">
              <a:extLst>
                <a:ext uri="{63B3BB69-23CF-44E3-9099-C40C66FF867C}">
                  <a14:compatExt spid="_x0000_s3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69" name="Check Box 1021" hidden="1">
              <a:extLst>
                <a:ext uri="{63B3BB69-23CF-44E3-9099-C40C66FF867C}">
                  <a14:compatExt spid="_x0000_s3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70" name="Check Box 1022" hidden="1">
              <a:extLst>
                <a:ext uri="{63B3BB69-23CF-44E3-9099-C40C66FF867C}">
                  <a14:compatExt spid="_x0000_s3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71" name="Check Box 1023" hidden="1">
              <a:extLst>
                <a:ext uri="{63B3BB69-23CF-44E3-9099-C40C66FF867C}">
                  <a14:compatExt spid="_x0000_s3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94</xdr:row>
          <xdr:rowOff>0</xdr:rowOff>
        </xdr:from>
        <xdr:to>
          <xdr:col>12</xdr:col>
          <xdr:colOff>19050</xdr:colOff>
          <xdr:row>95</xdr:row>
          <xdr:rowOff>28575</xdr:rowOff>
        </xdr:to>
        <xdr:sp macro="" textlink="">
          <xdr:nvSpPr>
            <xdr:cNvPr id="3072" name="Check Box 1024" hidden="1">
              <a:extLst>
                <a:ext uri="{63B3BB69-23CF-44E3-9099-C40C66FF867C}">
                  <a14:compatExt spid="_x0000_s3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3" name="Check Box 1025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4" name="Check Box 1026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5" name="Check Box 1027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6" name="Check Box 1028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7" name="Check Box 1029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8" name="Check Box 1030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79" name="Check Box 1031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95</xdr:row>
          <xdr:rowOff>0</xdr:rowOff>
        </xdr:from>
        <xdr:to>
          <xdr:col>12</xdr:col>
          <xdr:colOff>19050</xdr:colOff>
          <xdr:row>96</xdr:row>
          <xdr:rowOff>28575</xdr:rowOff>
        </xdr:to>
        <xdr:sp macro="" textlink="">
          <xdr:nvSpPr>
            <xdr:cNvPr id="3080" name="Check Box 1032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1" name="Check Box 1033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2" name="Check Box 1034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3" name="Check Box 1035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4" name="Check Box 1036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5" name="Check Box 1037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6" name="Check Box 1038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7" name="Check Box 1039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92</xdr:row>
          <xdr:rowOff>0</xdr:rowOff>
        </xdr:from>
        <xdr:to>
          <xdr:col>14</xdr:col>
          <xdr:colOff>19050</xdr:colOff>
          <xdr:row>93</xdr:row>
          <xdr:rowOff>28575</xdr:rowOff>
        </xdr:to>
        <xdr:sp macro="" textlink="">
          <xdr:nvSpPr>
            <xdr:cNvPr id="3088" name="Check Box 1040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89" name="Check Box 1041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0" name="Check Box 1042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1" name="Check Box 1043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2" name="Check Box 1044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3" name="Check Box 1045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4" name="Check Box 1046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5" name="Check Box 1047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93</xdr:row>
          <xdr:rowOff>0</xdr:rowOff>
        </xdr:from>
        <xdr:to>
          <xdr:col>14</xdr:col>
          <xdr:colOff>19050</xdr:colOff>
          <xdr:row>94</xdr:row>
          <xdr:rowOff>28575</xdr:rowOff>
        </xdr:to>
        <xdr:sp macro="" textlink="">
          <xdr:nvSpPr>
            <xdr:cNvPr id="3096" name="Check Box 1048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097" name="Check Box 1049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098" name="Check Box 1050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099" name="Check Box 1051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100" name="Check Box 1052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101" name="Check Box 1053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102" name="Check Box 1054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103" name="Check Box 1055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94</xdr:row>
          <xdr:rowOff>0</xdr:rowOff>
        </xdr:from>
        <xdr:to>
          <xdr:col>14</xdr:col>
          <xdr:colOff>19050</xdr:colOff>
          <xdr:row>95</xdr:row>
          <xdr:rowOff>28575</xdr:rowOff>
        </xdr:to>
        <xdr:sp macro="" textlink="">
          <xdr:nvSpPr>
            <xdr:cNvPr id="3104" name="Check Box 1056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05" name="Check Box 1057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06" name="Check Box 1058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07" name="Check Box 1059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08" name="Check Box 1060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09" name="Check Box 1061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10" name="Check Box 1062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11" name="Check Box 1063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95</xdr:row>
          <xdr:rowOff>0</xdr:rowOff>
        </xdr:from>
        <xdr:to>
          <xdr:col>14</xdr:col>
          <xdr:colOff>19050</xdr:colOff>
          <xdr:row>96</xdr:row>
          <xdr:rowOff>28575</xdr:rowOff>
        </xdr:to>
        <xdr:sp macro="" textlink="">
          <xdr:nvSpPr>
            <xdr:cNvPr id="3112" name="Check Box 1064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3" name="Check Box 1065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4" name="Check Box 1066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5" name="Check Box 1067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6" name="Check Box 1068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7" name="Check Box 1069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8" name="Check Box 1070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19" name="Check Box 1071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97</xdr:row>
          <xdr:rowOff>0</xdr:rowOff>
        </xdr:from>
        <xdr:to>
          <xdr:col>4</xdr:col>
          <xdr:colOff>19050</xdr:colOff>
          <xdr:row>98</xdr:row>
          <xdr:rowOff>28575</xdr:rowOff>
        </xdr:to>
        <xdr:sp macro="" textlink="">
          <xdr:nvSpPr>
            <xdr:cNvPr id="3120" name="Check Box 1072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1" name="Check Box 1073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2" name="Check Box 1074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3" name="Check Box 1075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4" name="Check Box 1076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5" name="Check Box 1077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6" name="Check Box 1078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7" name="Check Box 1079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98</xdr:row>
          <xdr:rowOff>0</xdr:rowOff>
        </xdr:from>
        <xdr:to>
          <xdr:col>4</xdr:col>
          <xdr:colOff>19050</xdr:colOff>
          <xdr:row>99</xdr:row>
          <xdr:rowOff>28575</xdr:rowOff>
        </xdr:to>
        <xdr:sp macro="" textlink="">
          <xdr:nvSpPr>
            <xdr:cNvPr id="3128" name="Check Box 1080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29" name="Check Box 1081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0" name="Check Box 1082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1" name="Check Box 1083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2" name="Check Box 1084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3" name="Check Box 1085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4" name="Check Box 1086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5" name="Check Box 1087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99</xdr:row>
          <xdr:rowOff>0</xdr:rowOff>
        </xdr:from>
        <xdr:to>
          <xdr:col>4</xdr:col>
          <xdr:colOff>19050</xdr:colOff>
          <xdr:row>100</xdr:row>
          <xdr:rowOff>28575</xdr:rowOff>
        </xdr:to>
        <xdr:sp macro="" textlink="">
          <xdr:nvSpPr>
            <xdr:cNvPr id="3136" name="Check Box 1088" hidden="1">
              <a:extLst>
                <a:ext uri="{63B3BB69-23CF-44E3-9099-C40C66FF867C}">
                  <a14:compatExt spid="_x0000_s3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37" name="Check Box 1089" hidden="1">
              <a:extLst>
                <a:ext uri="{63B3BB69-23CF-44E3-9099-C40C66FF867C}">
                  <a14:compatExt spid="_x0000_s3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38" name="Check Box 1090" hidden="1">
              <a:extLst>
                <a:ext uri="{63B3BB69-23CF-44E3-9099-C40C66FF867C}">
                  <a14:compatExt spid="_x0000_s3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39" name="Check Box 1091" hidden="1">
              <a:extLst>
                <a:ext uri="{63B3BB69-23CF-44E3-9099-C40C66FF867C}">
                  <a14:compatExt spid="_x0000_s3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40" name="Check Box 1092" hidden="1">
              <a:extLst>
                <a:ext uri="{63B3BB69-23CF-44E3-9099-C40C66FF867C}">
                  <a14:compatExt spid="_x0000_s3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41" name="Check Box 1093" hidden="1">
              <a:extLst>
                <a:ext uri="{63B3BB69-23CF-44E3-9099-C40C66FF867C}">
                  <a14:compatExt spid="_x0000_s31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42" name="Check Box 1094" hidden="1">
              <a:extLst>
                <a:ext uri="{63B3BB69-23CF-44E3-9099-C40C66FF867C}">
                  <a14:compatExt spid="_x0000_s3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43" name="Check Box 1095" hidden="1">
              <a:extLst>
                <a:ext uri="{63B3BB69-23CF-44E3-9099-C40C66FF867C}">
                  <a14:compatExt spid="_x0000_s3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100</xdr:row>
          <xdr:rowOff>0</xdr:rowOff>
        </xdr:from>
        <xdr:to>
          <xdr:col>4</xdr:col>
          <xdr:colOff>19050</xdr:colOff>
          <xdr:row>101</xdr:row>
          <xdr:rowOff>28575</xdr:rowOff>
        </xdr:to>
        <xdr:sp macro="" textlink="">
          <xdr:nvSpPr>
            <xdr:cNvPr id="3144" name="Check Box 1096" hidden="1">
              <a:extLst>
                <a:ext uri="{63B3BB69-23CF-44E3-9099-C40C66FF867C}">
                  <a14:compatExt spid="_x0000_s3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45" name="Check Box 1097" hidden="1">
              <a:extLst>
                <a:ext uri="{63B3BB69-23CF-44E3-9099-C40C66FF867C}">
                  <a14:compatExt spid="_x0000_s3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46" name="Check Box 1098" hidden="1">
              <a:extLst>
                <a:ext uri="{63B3BB69-23CF-44E3-9099-C40C66FF867C}">
                  <a14:compatExt spid="_x0000_s3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47" name="Check Box 1099" hidden="1">
              <a:extLst>
                <a:ext uri="{63B3BB69-23CF-44E3-9099-C40C66FF867C}">
                  <a14:compatExt spid="_x0000_s3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48" name="Check Box 1100" hidden="1">
              <a:extLst>
                <a:ext uri="{63B3BB69-23CF-44E3-9099-C40C66FF867C}">
                  <a14:compatExt spid="_x0000_s3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49" name="Check Box 1101" hidden="1">
              <a:extLst>
                <a:ext uri="{63B3BB69-23CF-44E3-9099-C40C66FF867C}">
                  <a14:compatExt spid="_x0000_s3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50" name="Check Box 1102" hidden="1">
              <a:extLst>
                <a:ext uri="{63B3BB69-23CF-44E3-9099-C40C66FF867C}">
                  <a14:compatExt spid="_x0000_s3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51" name="Check Box 1103" hidden="1">
              <a:extLst>
                <a:ext uri="{63B3BB69-23CF-44E3-9099-C40C66FF867C}">
                  <a14:compatExt spid="_x0000_s3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97</xdr:row>
          <xdr:rowOff>0</xdr:rowOff>
        </xdr:from>
        <xdr:to>
          <xdr:col>6</xdr:col>
          <xdr:colOff>19050</xdr:colOff>
          <xdr:row>98</xdr:row>
          <xdr:rowOff>28575</xdr:rowOff>
        </xdr:to>
        <xdr:sp macro="" textlink="">
          <xdr:nvSpPr>
            <xdr:cNvPr id="3152" name="Check Box 1104" hidden="1">
              <a:extLst>
                <a:ext uri="{63B3BB69-23CF-44E3-9099-C40C66FF867C}">
                  <a14:compatExt spid="_x0000_s3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3" name="Check Box 1105" hidden="1">
              <a:extLst>
                <a:ext uri="{63B3BB69-23CF-44E3-9099-C40C66FF867C}">
                  <a14:compatExt spid="_x0000_s3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4" name="Check Box 1106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5" name="Check Box 1107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6" name="Check Box 1108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7" name="Check Box 1109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8" name="Check Box 1110" hidden="1">
              <a:extLst>
                <a:ext uri="{63B3BB69-23CF-44E3-9099-C40C66FF867C}">
                  <a14:compatExt spid="_x0000_s3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59" name="Check Box 1111" hidden="1">
              <a:extLst>
                <a:ext uri="{63B3BB69-23CF-44E3-9099-C40C66FF867C}">
                  <a14:compatExt spid="_x0000_s3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98</xdr:row>
          <xdr:rowOff>0</xdr:rowOff>
        </xdr:from>
        <xdr:to>
          <xdr:col>6</xdr:col>
          <xdr:colOff>19050</xdr:colOff>
          <xdr:row>99</xdr:row>
          <xdr:rowOff>28575</xdr:rowOff>
        </xdr:to>
        <xdr:sp macro="" textlink="">
          <xdr:nvSpPr>
            <xdr:cNvPr id="3160" name="Check Box 1112" hidden="1">
              <a:extLst>
                <a:ext uri="{63B3BB69-23CF-44E3-9099-C40C66FF867C}">
                  <a14:compatExt spid="_x0000_s3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1" name="Check Box 1113" hidden="1">
              <a:extLst>
                <a:ext uri="{63B3BB69-23CF-44E3-9099-C40C66FF867C}">
                  <a14:compatExt spid="_x0000_s3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2" name="Check Box 1114" hidden="1">
              <a:extLst>
                <a:ext uri="{63B3BB69-23CF-44E3-9099-C40C66FF867C}">
                  <a14:compatExt spid="_x0000_s3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3" name="Check Box 1115" hidden="1">
              <a:extLst>
                <a:ext uri="{63B3BB69-23CF-44E3-9099-C40C66FF867C}">
                  <a14:compatExt spid="_x0000_s3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4" name="Check Box 1116" hidden="1">
              <a:extLst>
                <a:ext uri="{63B3BB69-23CF-44E3-9099-C40C66FF867C}">
                  <a14:compatExt spid="_x0000_s3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5" name="Check Box 1117" hidden="1">
              <a:extLst>
                <a:ext uri="{63B3BB69-23CF-44E3-9099-C40C66FF867C}">
                  <a14:compatExt spid="_x0000_s3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6" name="Check Box 1118" hidden="1">
              <a:extLst>
                <a:ext uri="{63B3BB69-23CF-44E3-9099-C40C66FF867C}">
                  <a14:compatExt spid="_x0000_s3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7" name="Check Box 1119" hidden="1">
              <a:extLst>
                <a:ext uri="{63B3BB69-23CF-44E3-9099-C40C66FF867C}">
                  <a14:compatExt spid="_x0000_s3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99</xdr:row>
          <xdr:rowOff>0</xdr:rowOff>
        </xdr:from>
        <xdr:to>
          <xdr:col>6</xdr:col>
          <xdr:colOff>19050</xdr:colOff>
          <xdr:row>100</xdr:row>
          <xdr:rowOff>28575</xdr:rowOff>
        </xdr:to>
        <xdr:sp macro="" textlink="">
          <xdr:nvSpPr>
            <xdr:cNvPr id="3168" name="Check Box 1120" hidden="1">
              <a:extLst>
                <a:ext uri="{63B3BB69-23CF-44E3-9099-C40C66FF867C}">
                  <a14:compatExt spid="_x0000_s3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69" name="Check Box 1121" hidden="1">
              <a:extLst>
                <a:ext uri="{63B3BB69-23CF-44E3-9099-C40C66FF867C}">
                  <a14:compatExt spid="_x0000_s3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0" name="Check Box 1122" hidden="1">
              <a:extLst>
                <a:ext uri="{63B3BB69-23CF-44E3-9099-C40C66FF867C}">
                  <a14:compatExt spid="_x0000_s3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1" name="Check Box 1123" hidden="1">
              <a:extLst>
                <a:ext uri="{63B3BB69-23CF-44E3-9099-C40C66FF867C}">
                  <a14:compatExt spid="_x0000_s3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2" name="Check Box 1124" hidden="1">
              <a:extLst>
                <a:ext uri="{63B3BB69-23CF-44E3-9099-C40C66FF867C}">
                  <a14:compatExt spid="_x0000_s3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3" name="Check Box 1125" hidden="1">
              <a:extLst>
                <a:ext uri="{63B3BB69-23CF-44E3-9099-C40C66FF867C}">
                  <a14:compatExt spid="_x0000_s3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4" name="Check Box 1126" hidden="1">
              <a:extLst>
                <a:ext uri="{63B3BB69-23CF-44E3-9099-C40C66FF867C}">
                  <a14:compatExt spid="_x0000_s3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5" name="Check Box 1127" hidden="1">
              <a:extLst>
                <a:ext uri="{63B3BB69-23CF-44E3-9099-C40C66FF867C}">
                  <a14:compatExt spid="_x0000_s3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100</xdr:row>
          <xdr:rowOff>0</xdr:rowOff>
        </xdr:from>
        <xdr:to>
          <xdr:col>6</xdr:col>
          <xdr:colOff>19050</xdr:colOff>
          <xdr:row>101</xdr:row>
          <xdr:rowOff>28575</xdr:rowOff>
        </xdr:to>
        <xdr:sp macro="" textlink="">
          <xdr:nvSpPr>
            <xdr:cNvPr id="3176" name="Check Box 1128" hidden="1">
              <a:extLst>
                <a:ext uri="{63B3BB69-23CF-44E3-9099-C40C66FF867C}">
                  <a14:compatExt spid="_x0000_s3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77" name="Check Box 1129" hidden="1">
              <a:extLst>
                <a:ext uri="{63B3BB69-23CF-44E3-9099-C40C66FF867C}">
                  <a14:compatExt spid="_x0000_s3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78" name="Check Box 1130" hidden="1">
              <a:extLst>
                <a:ext uri="{63B3BB69-23CF-44E3-9099-C40C66FF867C}">
                  <a14:compatExt spid="_x0000_s3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79" name="Check Box 1131" hidden="1">
              <a:extLst>
                <a:ext uri="{63B3BB69-23CF-44E3-9099-C40C66FF867C}">
                  <a14:compatExt spid="_x0000_s3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80" name="Check Box 1132" hidden="1">
              <a:extLst>
                <a:ext uri="{63B3BB69-23CF-44E3-9099-C40C66FF867C}">
                  <a14:compatExt spid="_x0000_s3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81" name="Check Box 1133" hidden="1">
              <a:extLst>
                <a:ext uri="{63B3BB69-23CF-44E3-9099-C40C66FF867C}">
                  <a14:compatExt spid="_x0000_s3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82" name="Check Box 1134" hidden="1">
              <a:extLst>
                <a:ext uri="{63B3BB69-23CF-44E3-9099-C40C66FF867C}">
                  <a14:compatExt spid="_x0000_s3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83" name="Check Box 1135" hidden="1">
              <a:extLst>
                <a:ext uri="{63B3BB69-23CF-44E3-9099-C40C66FF867C}">
                  <a14:compatExt spid="_x0000_s3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97</xdr:row>
          <xdr:rowOff>0</xdr:rowOff>
        </xdr:from>
        <xdr:to>
          <xdr:col>12</xdr:col>
          <xdr:colOff>19050</xdr:colOff>
          <xdr:row>98</xdr:row>
          <xdr:rowOff>28575</xdr:rowOff>
        </xdr:to>
        <xdr:sp macro="" textlink="">
          <xdr:nvSpPr>
            <xdr:cNvPr id="3184" name="Check Box 1136" hidden="1">
              <a:extLst>
                <a:ext uri="{63B3BB69-23CF-44E3-9099-C40C66FF867C}">
                  <a14:compatExt spid="_x0000_s3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85" name="Check Box 1137" hidden="1">
              <a:extLst>
                <a:ext uri="{63B3BB69-23CF-44E3-9099-C40C66FF867C}">
                  <a14:compatExt spid="_x0000_s3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86" name="Check Box 1138" hidden="1">
              <a:extLst>
                <a:ext uri="{63B3BB69-23CF-44E3-9099-C40C66FF867C}">
                  <a14:compatExt spid="_x0000_s3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87" name="Check Box 1139" hidden="1">
              <a:extLst>
                <a:ext uri="{63B3BB69-23CF-44E3-9099-C40C66FF867C}">
                  <a14:compatExt spid="_x0000_s31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88" name="Check Box 1140" hidden="1">
              <a:extLst>
                <a:ext uri="{63B3BB69-23CF-44E3-9099-C40C66FF867C}">
                  <a14:compatExt spid="_x0000_s3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89" name="Check Box 1141" hidden="1">
              <a:extLst>
                <a:ext uri="{63B3BB69-23CF-44E3-9099-C40C66FF867C}">
                  <a14:compatExt spid="_x0000_s3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90" name="Check Box 1142" hidden="1">
              <a:extLst>
                <a:ext uri="{63B3BB69-23CF-44E3-9099-C40C66FF867C}">
                  <a14:compatExt spid="_x0000_s3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91" name="Check Box 1143" hidden="1">
              <a:extLst>
                <a:ext uri="{63B3BB69-23CF-44E3-9099-C40C66FF867C}">
                  <a14:compatExt spid="_x0000_s3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98</xdr:row>
          <xdr:rowOff>0</xdr:rowOff>
        </xdr:from>
        <xdr:to>
          <xdr:col>12</xdr:col>
          <xdr:colOff>19050</xdr:colOff>
          <xdr:row>99</xdr:row>
          <xdr:rowOff>28575</xdr:rowOff>
        </xdr:to>
        <xdr:sp macro="" textlink="">
          <xdr:nvSpPr>
            <xdr:cNvPr id="3192" name="Check Box 1144" hidden="1">
              <a:extLst>
                <a:ext uri="{63B3BB69-23CF-44E3-9099-C40C66FF867C}">
                  <a14:compatExt spid="_x0000_s3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3" name="Check Box 1145" hidden="1">
              <a:extLst>
                <a:ext uri="{63B3BB69-23CF-44E3-9099-C40C66FF867C}">
                  <a14:compatExt spid="_x0000_s3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4" name="Check Box 1146" hidden="1">
              <a:extLst>
                <a:ext uri="{63B3BB69-23CF-44E3-9099-C40C66FF867C}">
                  <a14:compatExt spid="_x0000_s3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5" name="Check Box 1147" hidden="1">
              <a:extLst>
                <a:ext uri="{63B3BB69-23CF-44E3-9099-C40C66FF867C}">
                  <a14:compatExt spid="_x0000_s3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6" name="Check Box 1148" hidden="1">
              <a:extLst>
                <a:ext uri="{63B3BB69-23CF-44E3-9099-C40C66FF867C}">
                  <a14:compatExt spid="_x0000_s3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7" name="Check Box 1149" hidden="1">
              <a:extLst>
                <a:ext uri="{63B3BB69-23CF-44E3-9099-C40C66FF867C}">
                  <a14:compatExt spid="_x0000_s3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8" name="Check Box 1150" hidden="1">
              <a:extLst>
                <a:ext uri="{63B3BB69-23CF-44E3-9099-C40C66FF867C}">
                  <a14:compatExt spid="_x0000_s3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199" name="Check Box 1151" hidden="1">
              <a:extLst>
                <a:ext uri="{63B3BB69-23CF-44E3-9099-C40C66FF867C}">
                  <a14:compatExt spid="_x0000_s3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99</xdr:row>
          <xdr:rowOff>0</xdr:rowOff>
        </xdr:from>
        <xdr:to>
          <xdr:col>12</xdr:col>
          <xdr:colOff>19050</xdr:colOff>
          <xdr:row>100</xdr:row>
          <xdr:rowOff>28575</xdr:rowOff>
        </xdr:to>
        <xdr:sp macro="" textlink="">
          <xdr:nvSpPr>
            <xdr:cNvPr id="3200" name="Check Box 1152" hidden="1">
              <a:extLst>
                <a:ext uri="{63B3BB69-23CF-44E3-9099-C40C66FF867C}">
                  <a14:compatExt spid="_x0000_s3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1" name="Check Box 1153" hidden="1">
              <a:extLst>
                <a:ext uri="{63B3BB69-23CF-44E3-9099-C40C66FF867C}">
                  <a14:compatExt spid="_x0000_s3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2" name="Check Box 1154" hidden="1">
              <a:extLst>
                <a:ext uri="{63B3BB69-23CF-44E3-9099-C40C66FF867C}">
                  <a14:compatExt spid="_x0000_s3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3" name="Check Box 1155" hidden="1">
              <a:extLst>
                <a:ext uri="{63B3BB69-23CF-44E3-9099-C40C66FF867C}">
                  <a14:compatExt spid="_x0000_s3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4" name="Check Box 1156" hidden="1">
              <a:extLst>
                <a:ext uri="{63B3BB69-23CF-44E3-9099-C40C66FF867C}">
                  <a14:compatExt spid="_x0000_s3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5" name="Check Box 1157" hidden="1">
              <a:extLst>
                <a:ext uri="{63B3BB69-23CF-44E3-9099-C40C66FF867C}">
                  <a14:compatExt spid="_x0000_s3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6" name="Check Box 1158" hidden="1">
              <a:extLst>
                <a:ext uri="{63B3BB69-23CF-44E3-9099-C40C66FF867C}">
                  <a14:compatExt spid="_x0000_s3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7" name="Check Box 1159" hidden="1">
              <a:extLst>
                <a:ext uri="{63B3BB69-23CF-44E3-9099-C40C66FF867C}">
                  <a14:compatExt spid="_x0000_s3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100</xdr:row>
          <xdr:rowOff>0</xdr:rowOff>
        </xdr:from>
        <xdr:to>
          <xdr:col>12</xdr:col>
          <xdr:colOff>19050</xdr:colOff>
          <xdr:row>101</xdr:row>
          <xdr:rowOff>28575</xdr:rowOff>
        </xdr:to>
        <xdr:sp macro="" textlink="">
          <xdr:nvSpPr>
            <xdr:cNvPr id="3208" name="Check Box 1160" hidden="1">
              <a:extLst>
                <a:ext uri="{63B3BB69-23CF-44E3-9099-C40C66FF867C}">
                  <a14:compatExt spid="_x0000_s3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09" name="Check Box 1161" hidden="1">
              <a:extLst>
                <a:ext uri="{63B3BB69-23CF-44E3-9099-C40C66FF867C}">
                  <a14:compatExt spid="_x0000_s3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0" name="Check Box 1162" hidden="1">
              <a:extLst>
                <a:ext uri="{63B3BB69-23CF-44E3-9099-C40C66FF867C}">
                  <a14:compatExt spid="_x0000_s3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1" name="Check Box 1163" hidden="1">
              <a:extLst>
                <a:ext uri="{63B3BB69-23CF-44E3-9099-C40C66FF867C}">
                  <a14:compatExt spid="_x0000_s3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2" name="Check Box 1164" hidden="1">
              <a:extLst>
                <a:ext uri="{63B3BB69-23CF-44E3-9099-C40C66FF867C}">
                  <a14:compatExt spid="_x0000_s3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3" name="Check Box 1165" hidden="1">
              <a:extLst>
                <a:ext uri="{63B3BB69-23CF-44E3-9099-C40C66FF867C}">
                  <a14:compatExt spid="_x0000_s3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4" name="Check Box 1166" hidden="1">
              <a:extLst>
                <a:ext uri="{63B3BB69-23CF-44E3-9099-C40C66FF867C}">
                  <a14:compatExt spid="_x0000_s3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5" name="Check Box 1167" hidden="1">
              <a:extLst>
                <a:ext uri="{63B3BB69-23CF-44E3-9099-C40C66FF867C}">
                  <a14:compatExt spid="_x0000_s3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97</xdr:row>
          <xdr:rowOff>0</xdr:rowOff>
        </xdr:from>
        <xdr:to>
          <xdr:col>14</xdr:col>
          <xdr:colOff>19050</xdr:colOff>
          <xdr:row>98</xdr:row>
          <xdr:rowOff>28575</xdr:rowOff>
        </xdr:to>
        <xdr:sp macro="" textlink="">
          <xdr:nvSpPr>
            <xdr:cNvPr id="3216" name="Check Box 1168" hidden="1">
              <a:extLst>
                <a:ext uri="{63B3BB69-23CF-44E3-9099-C40C66FF867C}">
                  <a14:compatExt spid="_x0000_s3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17" name="Check Box 1169" hidden="1">
              <a:extLst>
                <a:ext uri="{63B3BB69-23CF-44E3-9099-C40C66FF867C}">
                  <a14:compatExt spid="_x0000_s3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18" name="Check Box 1170" hidden="1">
              <a:extLst>
                <a:ext uri="{63B3BB69-23CF-44E3-9099-C40C66FF867C}">
                  <a14:compatExt spid="_x0000_s3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19" name="Check Box 1171" hidden="1">
              <a:extLst>
                <a:ext uri="{63B3BB69-23CF-44E3-9099-C40C66FF867C}">
                  <a14:compatExt spid="_x0000_s3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20" name="Check Box 1172" hidden="1">
              <a:extLst>
                <a:ext uri="{63B3BB69-23CF-44E3-9099-C40C66FF867C}">
                  <a14:compatExt spid="_x0000_s3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21" name="Check Box 1173" hidden="1">
              <a:extLst>
                <a:ext uri="{63B3BB69-23CF-44E3-9099-C40C66FF867C}">
                  <a14:compatExt spid="_x0000_s3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22" name="Check Box 1174" hidden="1">
              <a:extLst>
                <a:ext uri="{63B3BB69-23CF-44E3-9099-C40C66FF867C}">
                  <a14:compatExt spid="_x0000_s3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23" name="Check Box 1175" hidden="1">
              <a:extLst>
                <a:ext uri="{63B3BB69-23CF-44E3-9099-C40C66FF867C}">
                  <a14:compatExt spid="_x0000_s3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98</xdr:row>
          <xdr:rowOff>0</xdr:rowOff>
        </xdr:from>
        <xdr:to>
          <xdr:col>14</xdr:col>
          <xdr:colOff>19050</xdr:colOff>
          <xdr:row>99</xdr:row>
          <xdr:rowOff>28575</xdr:rowOff>
        </xdr:to>
        <xdr:sp macro="" textlink="">
          <xdr:nvSpPr>
            <xdr:cNvPr id="3224" name="Check Box 1176" hidden="1">
              <a:extLst>
                <a:ext uri="{63B3BB69-23CF-44E3-9099-C40C66FF867C}">
                  <a14:compatExt spid="_x0000_s3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25" name="Check Box 1177" hidden="1">
              <a:extLst>
                <a:ext uri="{63B3BB69-23CF-44E3-9099-C40C66FF867C}">
                  <a14:compatExt spid="_x0000_s3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26" name="Check Box 1178" hidden="1">
              <a:extLst>
                <a:ext uri="{63B3BB69-23CF-44E3-9099-C40C66FF867C}">
                  <a14:compatExt spid="_x0000_s3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27" name="Check Box 1179" hidden="1">
              <a:extLst>
                <a:ext uri="{63B3BB69-23CF-44E3-9099-C40C66FF867C}">
                  <a14:compatExt spid="_x0000_s3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28" name="Check Box 1180" hidden="1">
              <a:extLst>
                <a:ext uri="{63B3BB69-23CF-44E3-9099-C40C66FF867C}">
                  <a14:compatExt spid="_x0000_s3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29" name="Check Box 1181" hidden="1">
              <a:extLst>
                <a:ext uri="{63B3BB69-23CF-44E3-9099-C40C66FF867C}">
                  <a14:compatExt spid="_x0000_s32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30" name="Check Box 1182" hidden="1">
              <a:extLst>
                <a:ext uri="{63B3BB69-23CF-44E3-9099-C40C66FF867C}">
                  <a14:compatExt spid="_x0000_s3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31" name="Check Box 1183" hidden="1">
              <a:extLst>
                <a:ext uri="{63B3BB69-23CF-44E3-9099-C40C66FF867C}">
                  <a14:compatExt spid="_x0000_s3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99</xdr:row>
          <xdr:rowOff>0</xdr:rowOff>
        </xdr:from>
        <xdr:to>
          <xdr:col>14</xdr:col>
          <xdr:colOff>19050</xdr:colOff>
          <xdr:row>100</xdr:row>
          <xdr:rowOff>28575</xdr:rowOff>
        </xdr:to>
        <xdr:sp macro="" textlink="">
          <xdr:nvSpPr>
            <xdr:cNvPr id="3232" name="Check Box 1184" hidden="1">
              <a:extLst>
                <a:ext uri="{63B3BB69-23CF-44E3-9099-C40C66FF867C}">
                  <a14:compatExt spid="_x0000_s3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3" name="Check Box 1185" hidden="1">
              <a:extLst>
                <a:ext uri="{63B3BB69-23CF-44E3-9099-C40C66FF867C}">
                  <a14:compatExt spid="_x0000_s32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4" name="Check Box 1186" hidden="1">
              <a:extLst>
                <a:ext uri="{63B3BB69-23CF-44E3-9099-C40C66FF867C}">
                  <a14:compatExt spid="_x0000_s32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5" name="Check Box 1187" hidden="1">
              <a:extLst>
                <a:ext uri="{63B3BB69-23CF-44E3-9099-C40C66FF867C}">
                  <a14:compatExt spid="_x0000_s3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6" name="Check Box 1188" hidden="1">
              <a:extLst>
                <a:ext uri="{63B3BB69-23CF-44E3-9099-C40C66FF867C}">
                  <a14:compatExt spid="_x0000_s3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7" name="Check Box 1189" hidden="1">
              <a:extLst>
                <a:ext uri="{63B3BB69-23CF-44E3-9099-C40C66FF867C}">
                  <a14:compatExt spid="_x0000_s32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8" name="Check Box 1190" hidden="1">
              <a:extLst>
                <a:ext uri="{63B3BB69-23CF-44E3-9099-C40C66FF867C}">
                  <a14:compatExt spid="_x0000_s32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39" name="Check Box 1191" hidden="1">
              <a:extLst>
                <a:ext uri="{63B3BB69-23CF-44E3-9099-C40C66FF867C}">
                  <a14:compatExt spid="_x0000_s32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100</xdr:row>
          <xdr:rowOff>0</xdr:rowOff>
        </xdr:from>
        <xdr:to>
          <xdr:col>14</xdr:col>
          <xdr:colOff>19050</xdr:colOff>
          <xdr:row>101</xdr:row>
          <xdr:rowOff>28575</xdr:rowOff>
        </xdr:to>
        <xdr:sp macro="" textlink="">
          <xdr:nvSpPr>
            <xdr:cNvPr id="3240" name="Check Box 1192" hidden="1">
              <a:extLst>
                <a:ext uri="{63B3BB69-23CF-44E3-9099-C40C66FF867C}">
                  <a14:compatExt spid="_x0000_s32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1" name="Check Box 1193" hidden="1">
              <a:extLst>
                <a:ext uri="{63B3BB69-23CF-44E3-9099-C40C66FF867C}">
                  <a14:compatExt spid="_x0000_s3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2" name="Check Box 1194" hidden="1">
              <a:extLst>
                <a:ext uri="{63B3BB69-23CF-44E3-9099-C40C66FF867C}">
                  <a14:compatExt spid="_x0000_s3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3" name="Check Box 1195" hidden="1">
              <a:extLst>
                <a:ext uri="{63B3BB69-23CF-44E3-9099-C40C66FF867C}">
                  <a14:compatExt spid="_x0000_s3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4" name="Check Box 1196" hidden="1">
              <a:extLst>
                <a:ext uri="{63B3BB69-23CF-44E3-9099-C40C66FF867C}">
                  <a14:compatExt spid="_x0000_s3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5" name="Check Box 1197" hidden="1">
              <a:extLst>
                <a:ext uri="{63B3BB69-23CF-44E3-9099-C40C66FF867C}">
                  <a14:compatExt spid="_x0000_s3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6" name="Check Box 1198" hidden="1">
              <a:extLst>
                <a:ext uri="{63B3BB69-23CF-44E3-9099-C40C66FF867C}">
                  <a14:compatExt spid="_x0000_s3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7" name="Check Box 1199" hidden="1">
              <a:extLst>
                <a:ext uri="{63B3BB69-23CF-44E3-9099-C40C66FF867C}">
                  <a14:compatExt spid="_x0000_s3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102</xdr:row>
          <xdr:rowOff>0</xdr:rowOff>
        </xdr:from>
        <xdr:to>
          <xdr:col>4</xdr:col>
          <xdr:colOff>19050</xdr:colOff>
          <xdr:row>103</xdr:row>
          <xdr:rowOff>28575</xdr:rowOff>
        </xdr:to>
        <xdr:sp macro="" textlink="">
          <xdr:nvSpPr>
            <xdr:cNvPr id="3248" name="Check Box 1200" hidden="1">
              <a:extLst>
                <a:ext uri="{63B3BB69-23CF-44E3-9099-C40C66FF867C}">
                  <a14:compatExt spid="_x0000_s3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49" name="Check Box 1201" hidden="1">
              <a:extLst>
                <a:ext uri="{63B3BB69-23CF-44E3-9099-C40C66FF867C}">
                  <a14:compatExt spid="_x0000_s3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0" name="Check Box 1202" hidden="1">
              <a:extLst>
                <a:ext uri="{63B3BB69-23CF-44E3-9099-C40C66FF867C}">
                  <a14:compatExt spid="_x0000_s3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1" name="Check Box 1203" hidden="1">
              <a:extLst>
                <a:ext uri="{63B3BB69-23CF-44E3-9099-C40C66FF867C}">
                  <a14:compatExt spid="_x0000_s3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2" name="Check Box 1204" hidden="1">
              <a:extLst>
                <a:ext uri="{63B3BB69-23CF-44E3-9099-C40C66FF867C}">
                  <a14:compatExt spid="_x0000_s3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3" name="Check Box 1205" hidden="1">
              <a:extLst>
                <a:ext uri="{63B3BB69-23CF-44E3-9099-C40C66FF867C}">
                  <a14:compatExt spid="_x0000_s3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4" name="Check Box 1206" hidden="1">
              <a:extLst>
                <a:ext uri="{63B3BB69-23CF-44E3-9099-C40C66FF867C}">
                  <a14:compatExt spid="_x0000_s3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5" name="Check Box 1207" hidden="1">
              <a:extLst>
                <a:ext uri="{63B3BB69-23CF-44E3-9099-C40C66FF867C}">
                  <a14:compatExt spid="_x0000_s3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103</xdr:row>
          <xdr:rowOff>0</xdr:rowOff>
        </xdr:from>
        <xdr:to>
          <xdr:col>4</xdr:col>
          <xdr:colOff>19050</xdr:colOff>
          <xdr:row>104</xdr:row>
          <xdr:rowOff>28575</xdr:rowOff>
        </xdr:to>
        <xdr:sp macro="" textlink="">
          <xdr:nvSpPr>
            <xdr:cNvPr id="3256" name="Check Box 1208" hidden="1">
              <a:extLst>
                <a:ext uri="{63B3BB69-23CF-44E3-9099-C40C66FF867C}">
                  <a14:compatExt spid="_x0000_s3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57" name="Check Box 1209" hidden="1">
              <a:extLst>
                <a:ext uri="{63B3BB69-23CF-44E3-9099-C40C66FF867C}">
                  <a14:compatExt spid="_x0000_s32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58" name="Check Box 1210" hidden="1">
              <a:extLst>
                <a:ext uri="{63B3BB69-23CF-44E3-9099-C40C66FF867C}">
                  <a14:compatExt spid="_x0000_s32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59" name="Check Box 1211" hidden="1">
              <a:extLst>
                <a:ext uri="{63B3BB69-23CF-44E3-9099-C40C66FF867C}">
                  <a14:compatExt spid="_x0000_s32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60" name="Check Box 1212" hidden="1">
              <a:extLst>
                <a:ext uri="{63B3BB69-23CF-44E3-9099-C40C66FF867C}">
                  <a14:compatExt spid="_x0000_s32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61" name="Check Box 1213" hidden="1">
              <a:extLst>
                <a:ext uri="{63B3BB69-23CF-44E3-9099-C40C66FF867C}">
                  <a14:compatExt spid="_x0000_s32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62" name="Check Box 1214" hidden="1">
              <a:extLst>
                <a:ext uri="{63B3BB69-23CF-44E3-9099-C40C66FF867C}">
                  <a14:compatExt spid="_x0000_s32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63" name="Check Box 1215" hidden="1">
              <a:extLst>
                <a:ext uri="{63B3BB69-23CF-44E3-9099-C40C66FF867C}">
                  <a14:compatExt spid="_x0000_s32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104</xdr:row>
          <xdr:rowOff>0</xdr:rowOff>
        </xdr:from>
        <xdr:to>
          <xdr:col>4</xdr:col>
          <xdr:colOff>19050</xdr:colOff>
          <xdr:row>105</xdr:row>
          <xdr:rowOff>28575</xdr:rowOff>
        </xdr:to>
        <xdr:sp macro="" textlink="">
          <xdr:nvSpPr>
            <xdr:cNvPr id="3264" name="Check Box 1216" hidden="1">
              <a:extLst>
                <a:ext uri="{63B3BB69-23CF-44E3-9099-C40C66FF867C}">
                  <a14:compatExt spid="_x0000_s32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65" name="Check Box 1217" hidden="1">
              <a:extLst>
                <a:ext uri="{63B3BB69-23CF-44E3-9099-C40C66FF867C}">
                  <a14:compatExt spid="_x0000_s3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66" name="Check Box 1218" hidden="1">
              <a:extLst>
                <a:ext uri="{63B3BB69-23CF-44E3-9099-C40C66FF867C}">
                  <a14:compatExt spid="_x0000_s32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67" name="Check Box 1219" hidden="1">
              <a:extLst>
                <a:ext uri="{63B3BB69-23CF-44E3-9099-C40C66FF867C}">
                  <a14:compatExt spid="_x0000_s32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68" name="Check Box 1220" hidden="1">
              <a:extLst>
                <a:ext uri="{63B3BB69-23CF-44E3-9099-C40C66FF867C}">
                  <a14:compatExt spid="_x0000_s32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69" name="Check Box 1221" hidden="1">
              <a:extLst>
                <a:ext uri="{63B3BB69-23CF-44E3-9099-C40C66FF867C}">
                  <a14:compatExt spid="_x0000_s32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70" name="Check Box 1222" hidden="1">
              <a:extLst>
                <a:ext uri="{63B3BB69-23CF-44E3-9099-C40C66FF867C}">
                  <a14:compatExt spid="_x0000_s32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71" name="Check Box 1223" hidden="1">
              <a:extLst>
                <a:ext uri="{63B3BB69-23CF-44E3-9099-C40C66FF867C}">
                  <a14:compatExt spid="_x0000_s32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105</xdr:row>
          <xdr:rowOff>0</xdr:rowOff>
        </xdr:from>
        <xdr:to>
          <xdr:col>4</xdr:col>
          <xdr:colOff>19050</xdr:colOff>
          <xdr:row>106</xdr:row>
          <xdr:rowOff>28575</xdr:rowOff>
        </xdr:to>
        <xdr:sp macro="" textlink="">
          <xdr:nvSpPr>
            <xdr:cNvPr id="3272" name="Check Box 1224" hidden="1">
              <a:extLst>
                <a:ext uri="{63B3BB69-23CF-44E3-9099-C40C66FF867C}">
                  <a14:compatExt spid="_x0000_s32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3" name="Check Box 1225" hidden="1">
              <a:extLst>
                <a:ext uri="{63B3BB69-23CF-44E3-9099-C40C66FF867C}">
                  <a14:compatExt spid="_x0000_s3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4" name="Check Box 1226" hidden="1">
              <a:extLst>
                <a:ext uri="{63B3BB69-23CF-44E3-9099-C40C66FF867C}">
                  <a14:compatExt spid="_x0000_s32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5" name="Check Box 1227" hidden="1">
              <a:extLst>
                <a:ext uri="{63B3BB69-23CF-44E3-9099-C40C66FF867C}">
                  <a14:compatExt spid="_x0000_s32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6" name="Check Box 1228" hidden="1">
              <a:extLst>
                <a:ext uri="{63B3BB69-23CF-44E3-9099-C40C66FF867C}">
                  <a14:compatExt spid="_x0000_s32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7" name="Check Box 1229" hidden="1">
              <a:extLst>
                <a:ext uri="{63B3BB69-23CF-44E3-9099-C40C66FF867C}">
                  <a14:compatExt spid="_x0000_s32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8" name="Check Box 1230" hidden="1">
              <a:extLst>
                <a:ext uri="{63B3BB69-23CF-44E3-9099-C40C66FF867C}">
                  <a14:compatExt spid="_x0000_s32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79" name="Check Box 1231" hidden="1">
              <a:extLst>
                <a:ext uri="{63B3BB69-23CF-44E3-9099-C40C66FF867C}">
                  <a14:compatExt spid="_x0000_s32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102</xdr:row>
          <xdr:rowOff>0</xdr:rowOff>
        </xdr:from>
        <xdr:to>
          <xdr:col>6</xdr:col>
          <xdr:colOff>19050</xdr:colOff>
          <xdr:row>103</xdr:row>
          <xdr:rowOff>28575</xdr:rowOff>
        </xdr:to>
        <xdr:sp macro="" textlink="">
          <xdr:nvSpPr>
            <xdr:cNvPr id="3280" name="Check Box 1232" hidden="1">
              <a:extLst>
                <a:ext uri="{63B3BB69-23CF-44E3-9099-C40C66FF867C}">
                  <a14:compatExt spid="_x0000_s32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1" name="Check Box 1233" hidden="1">
              <a:extLst>
                <a:ext uri="{63B3BB69-23CF-44E3-9099-C40C66FF867C}">
                  <a14:compatExt spid="_x0000_s32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2" name="Check Box 1234" hidden="1">
              <a:extLst>
                <a:ext uri="{63B3BB69-23CF-44E3-9099-C40C66FF867C}">
                  <a14:compatExt spid="_x0000_s32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3" name="Check Box 1235" hidden="1">
              <a:extLst>
                <a:ext uri="{63B3BB69-23CF-44E3-9099-C40C66FF867C}">
                  <a14:compatExt spid="_x0000_s32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4" name="Check Box 1236" hidden="1">
              <a:extLst>
                <a:ext uri="{63B3BB69-23CF-44E3-9099-C40C66FF867C}">
                  <a14:compatExt spid="_x0000_s32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5" name="Check Box 1237" hidden="1">
              <a:extLst>
                <a:ext uri="{63B3BB69-23CF-44E3-9099-C40C66FF867C}">
                  <a14:compatExt spid="_x0000_s32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6" name="Check Box 1238" hidden="1">
              <a:extLst>
                <a:ext uri="{63B3BB69-23CF-44E3-9099-C40C66FF867C}">
                  <a14:compatExt spid="_x0000_s32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7" name="Check Box 1239" hidden="1">
              <a:extLst>
                <a:ext uri="{63B3BB69-23CF-44E3-9099-C40C66FF867C}">
                  <a14:compatExt spid="_x0000_s32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103</xdr:row>
          <xdr:rowOff>0</xdr:rowOff>
        </xdr:from>
        <xdr:to>
          <xdr:col>6</xdr:col>
          <xdr:colOff>19050</xdr:colOff>
          <xdr:row>104</xdr:row>
          <xdr:rowOff>28575</xdr:rowOff>
        </xdr:to>
        <xdr:sp macro="" textlink="">
          <xdr:nvSpPr>
            <xdr:cNvPr id="3288" name="Check Box 1240" hidden="1">
              <a:extLst>
                <a:ext uri="{63B3BB69-23CF-44E3-9099-C40C66FF867C}">
                  <a14:compatExt spid="_x0000_s32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89" name="Check Box 1241" hidden="1">
              <a:extLst>
                <a:ext uri="{63B3BB69-23CF-44E3-9099-C40C66FF867C}">
                  <a14:compatExt spid="_x0000_s32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0" name="Check Box 1242" hidden="1">
              <a:extLst>
                <a:ext uri="{63B3BB69-23CF-44E3-9099-C40C66FF867C}">
                  <a14:compatExt spid="_x0000_s32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1" name="Check Box 1243" hidden="1">
              <a:extLst>
                <a:ext uri="{63B3BB69-23CF-44E3-9099-C40C66FF867C}">
                  <a14:compatExt spid="_x0000_s32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2" name="Check Box 1244" hidden="1">
              <a:extLst>
                <a:ext uri="{63B3BB69-23CF-44E3-9099-C40C66FF867C}">
                  <a14:compatExt spid="_x0000_s32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3" name="Check Box 1245" hidden="1">
              <a:extLst>
                <a:ext uri="{63B3BB69-23CF-44E3-9099-C40C66FF867C}">
                  <a14:compatExt spid="_x0000_s32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4" name="Check Box 1246" hidden="1">
              <a:extLst>
                <a:ext uri="{63B3BB69-23CF-44E3-9099-C40C66FF867C}">
                  <a14:compatExt spid="_x0000_s32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5" name="Check Box 1247" hidden="1">
              <a:extLst>
                <a:ext uri="{63B3BB69-23CF-44E3-9099-C40C66FF867C}">
                  <a14:compatExt spid="_x0000_s32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104</xdr:row>
          <xdr:rowOff>0</xdr:rowOff>
        </xdr:from>
        <xdr:to>
          <xdr:col>6</xdr:col>
          <xdr:colOff>19050</xdr:colOff>
          <xdr:row>105</xdr:row>
          <xdr:rowOff>28575</xdr:rowOff>
        </xdr:to>
        <xdr:sp macro="" textlink="">
          <xdr:nvSpPr>
            <xdr:cNvPr id="3296" name="Check Box 1248" hidden="1">
              <a:extLst>
                <a:ext uri="{63B3BB69-23CF-44E3-9099-C40C66FF867C}">
                  <a14:compatExt spid="_x0000_s32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297" name="Check Box 1249" hidden="1">
              <a:extLst>
                <a:ext uri="{63B3BB69-23CF-44E3-9099-C40C66FF867C}">
                  <a14:compatExt spid="_x0000_s32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298" name="Check Box 1250" hidden="1">
              <a:extLst>
                <a:ext uri="{63B3BB69-23CF-44E3-9099-C40C66FF867C}">
                  <a14:compatExt spid="_x0000_s32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299" name="Check Box 1251" hidden="1">
              <a:extLst>
                <a:ext uri="{63B3BB69-23CF-44E3-9099-C40C66FF867C}">
                  <a14:compatExt spid="_x0000_s32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300" name="Check Box 1252" hidden="1">
              <a:extLst>
                <a:ext uri="{63B3BB69-23CF-44E3-9099-C40C66FF867C}">
                  <a14:compatExt spid="_x0000_s33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301" name="Check Box 1253" hidden="1">
              <a:extLst>
                <a:ext uri="{63B3BB69-23CF-44E3-9099-C40C66FF867C}">
                  <a14:compatExt spid="_x0000_s33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302" name="Check Box 1254" hidden="1">
              <a:extLst>
                <a:ext uri="{63B3BB69-23CF-44E3-9099-C40C66FF867C}">
                  <a14:compatExt spid="_x0000_s33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303" name="Check Box 1255" hidden="1">
              <a:extLst>
                <a:ext uri="{63B3BB69-23CF-44E3-9099-C40C66FF867C}">
                  <a14:compatExt spid="_x0000_s33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105</xdr:row>
          <xdr:rowOff>0</xdr:rowOff>
        </xdr:from>
        <xdr:to>
          <xdr:col>6</xdr:col>
          <xdr:colOff>19050</xdr:colOff>
          <xdr:row>106</xdr:row>
          <xdr:rowOff>28575</xdr:rowOff>
        </xdr:to>
        <xdr:sp macro="" textlink="">
          <xdr:nvSpPr>
            <xdr:cNvPr id="3304" name="Check Box 1256" hidden="1">
              <a:extLst>
                <a:ext uri="{63B3BB69-23CF-44E3-9099-C40C66FF867C}">
                  <a14:compatExt spid="_x0000_s33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05" name="Check Box 1257" hidden="1">
              <a:extLst>
                <a:ext uri="{63B3BB69-23CF-44E3-9099-C40C66FF867C}">
                  <a14:compatExt spid="_x0000_s33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06" name="Check Box 1258" hidden="1">
              <a:extLst>
                <a:ext uri="{63B3BB69-23CF-44E3-9099-C40C66FF867C}">
                  <a14:compatExt spid="_x0000_s33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07" name="Check Box 1259" hidden="1">
              <a:extLst>
                <a:ext uri="{63B3BB69-23CF-44E3-9099-C40C66FF867C}">
                  <a14:compatExt spid="_x0000_s33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08" name="Check Box 1260" hidden="1">
              <a:extLst>
                <a:ext uri="{63B3BB69-23CF-44E3-9099-C40C66FF867C}">
                  <a14:compatExt spid="_x0000_s33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09" name="Check Box 1261" hidden="1">
              <a:extLst>
                <a:ext uri="{63B3BB69-23CF-44E3-9099-C40C66FF867C}">
                  <a14:compatExt spid="_x0000_s33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10" name="Check Box 1262" hidden="1">
              <a:extLst>
                <a:ext uri="{63B3BB69-23CF-44E3-9099-C40C66FF867C}">
                  <a14:compatExt spid="_x0000_s33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11" name="Check Box 1263" hidden="1">
              <a:extLst>
                <a:ext uri="{63B3BB69-23CF-44E3-9099-C40C66FF867C}">
                  <a14:compatExt spid="_x0000_s33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102</xdr:row>
          <xdr:rowOff>0</xdr:rowOff>
        </xdr:from>
        <xdr:to>
          <xdr:col>12</xdr:col>
          <xdr:colOff>19050</xdr:colOff>
          <xdr:row>103</xdr:row>
          <xdr:rowOff>28575</xdr:rowOff>
        </xdr:to>
        <xdr:sp macro="" textlink="">
          <xdr:nvSpPr>
            <xdr:cNvPr id="3312" name="Check Box 1264" hidden="1">
              <a:extLst>
                <a:ext uri="{63B3BB69-23CF-44E3-9099-C40C66FF867C}">
                  <a14:compatExt spid="_x0000_s33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3" name="Check Box 1265" hidden="1">
              <a:extLst>
                <a:ext uri="{63B3BB69-23CF-44E3-9099-C40C66FF867C}">
                  <a14:compatExt spid="_x0000_s33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4" name="Check Box 1266" hidden="1">
              <a:extLst>
                <a:ext uri="{63B3BB69-23CF-44E3-9099-C40C66FF867C}">
                  <a14:compatExt spid="_x0000_s33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5" name="Check Box 1267" hidden="1">
              <a:extLst>
                <a:ext uri="{63B3BB69-23CF-44E3-9099-C40C66FF867C}">
                  <a14:compatExt spid="_x0000_s33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6" name="Check Box 1268" hidden="1">
              <a:extLst>
                <a:ext uri="{63B3BB69-23CF-44E3-9099-C40C66FF867C}">
                  <a14:compatExt spid="_x0000_s33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7" name="Check Box 1269" hidden="1">
              <a:extLst>
                <a:ext uri="{63B3BB69-23CF-44E3-9099-C40C66FF867C}">
                  <a14:compatExt spid="_x0000_s33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8" name="Check Box 1270" hidden="1">
              <a:extLst>
                <a:ext uri="{63B3BB69-23CF-44E3-9099-C40C66FF867C}">
                  <a14:compatExt spid="_x0000_s33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19" name="Check Box 1271" hidden="1">
              <a:extLst>
                <a:ext uri="{63B3BB69-23CF-44E3-9099-C40C66FF867C}">
                  <a14:compatExt spid="_x0000_s33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103</xdr:row>
          <xdr:rowOff>0</xdr:rowOff>
        </xdr:from>
        <xdr:to>
          <xdr:col>12</xdr:col>
          <xdr:colOff>19050</xdr:colOff>
          <xdr:row>104</xdr:row>
          <xdr:rowOff>28575</xdr:rowOff>
        </xdr:to>
        <xdr:sp macro="" textlink="">
          <xdr:nvSpPr>
            <xdr:cNvPr id="3320" name="Check Box 1272" hidden="1">
              <a:extLst>
                <a:ext uri="{63B3BB69-23CF-44E3-9099-C40C66FF867C}">
                  <a14:compatExt spid="_x0000_s33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1" name="Check Box 1273" hidden="1">
              <a:extLst>
                <a:ext uri="{63B3BB69-23CF-44E3-9099-C40C66FF867C}">
                  <a14:compatExt spid="_x0000_s33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2" name="Check Box 1274" hidden="1">
              <a:extLst>
                <a:ext uri="{63B3BB69-23CF-44E3-9099-C40C66FF867C}">
                  <a14:compatExt spid="_x0000_s33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3" name="Check Box 1275" hidden="1">
              <a:extLst>
                <a:ext uri="{63B3BB69-23CF-44E3-9099-C40C66FF867C}">
                  <a14:compatExt spid="_x0000_s33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4" name="Check Box 1276" hidden="1">
              <a:extLst>
                <a:ext uri="{63B3BB69-23CF-44E3-9099-C40C66FF867C}">
                  <a14:compatExt spid="_x0000_s33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5" name="Check Box 1277" hidden="1">
              <a:extLst>
                <a:ext uri="{63B3BB69-23CF-44E3-9099-C40C66FF867C}">
                  <a14:compatExt spid="_x0000_s33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6" name="Check Box 1278" hidden="1">
              <a:extLst>
                <a:ext uri="{63B3BB69-23CF-44E3-9099-C40C66FF867C}">
                  <a14:compatExt spid="_x0000_s33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7" name="Check Box 1279" hidden="1">
              <a:extLst>
                <a:ext uri="{63B3BB69-23CF-44E3-9099-C40C66FF867C}">
                  <a14:compatExt spid="_x0000_s33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104</xdr:row>
          <xdr:rowOff>0</xdr:rowOff>
        </xdr:from>
        <xdr:to>
          <xdr:col>12</xdr:col>
          <xdr:colOff>19050</xdr:colOff>
          <xdr:row>105</xdr:row>
          <xdr:rowOff>28575</xdr:rowOff>
        </xdr:to>
        <xdr:sp macro="" textlink="">
          <xdr:nvSpPr>
            <xdr:cNvPr id="3328" name="Check Box 1280" hidden="1">
              <a:extLst>
                <a:ext uri="{63B3BB69-23CF-44E3-9099-C40C66FF867C}">
                  <a14:compatExt spid="_x0000_s33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29" name="Check Box 1281" hidden="1">
              <a:extLst>
                <a:ext uri="{63B3BB69-23CF-44E3-9099-C40C66FF867C}">
                  <a14:compatExt spid="_x0000_s33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0" name="Check Box 1282" hidden="1">
              <a:extLst>
                <a:ext uri="{63B3BB69-23CF-44E3-9099-C40C66FF867C}">
                  <a14:compatExt spid="_x0000_s33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1" name="Check Box 1283" hidden="1">
              <a:extLst>
                <a:ext uri="{63B3BB69-23CF-44E3-9099-C40C66FF867C}">
                  <a14:compatExt spid="_x0000_s33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2" name="Check Box 1284" hidden="1">
              <a:extLst>
                <a:ext uri="{63B3BB69-23CF-44E3-9099-C40C66FF867C}">
                  <a14:compatExt spid="_x0000_s33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3" name="Check Box 1285" hidden="1">
              <a:extLst>
                <a:ext uri="{63B3BB69-23CF-44E3-9099-C40C66FF867C}">
                  <a14:compatExt spid="_x0000_s33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4" name="Check Box 1286" hidden="1">
              <a:extLst>
                <a:ext uri="{63B3BB69-23CF-44E3-9099-C40C66FF867C}">
                  <a14:compatExt spid="_x0000_s33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5" name="Check Box 1287" hidden="1">
              <a:extLst>
                <a:ext uri="{63B3BB69-23CF-44E3-9099-C40C66FF867C}">
                  <a14:compatExt spid="_x0000_s33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105</xdr:row>
          <xdr:rowOff>0</xdr:rowOff>
        </xdr:from>
        <xdr:to>
          <xdr:col>12</xdr:col>
          <xdr:colOff>19050</xdr:colOff>
          <xdr:row>106</xdr:row>
          <xdr:rowOff>28575</xdr:rowOff>
        </xdr:to>
        <xdr:sp macro="" textlink="">
          <xdr:nvSpPr>
            <xdr:cNvPr id="3336" name="Check Box 1288" hidden="1">
              <a:extLst>
                <a:ext uri="{63B3BB69-23CF-44E3-9099-C40C66FF867C}">
                  <a14:compatExt spid="_x0000_s33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37" name="Check Box 1289" hidden="1">
              <a:extLst>
                <a:ext uri="{63B3BB69-23CF-44E3-9099-C40C66FF867C}">
                  <a14:compatExt spid="_x0000_s33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38" name="Check Box 1290" hidden="1">
              <a:extLst>
                <a:ext uri="{63B3BB69-23CF-44E3-9099-C40C66FF867C}">
                  <a14:compatExt spid="_x0000_s33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39" name="Check Box 1291" hidden="1">
              <a:extLst>
                <a:ext uri="{63B3BB69-23CF-44E3-9099-C40C66FF867C}">
                  <a14:compatExt spid="_x0000_s33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40" name="Check Box 1292" hidden="1">
              <a:extLst>
                <a:ext uri="{63B3BB69-23CF-44E3-9099-C40C66FF867C}">
                  <a14:compatExt spid="_x0000_s33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41" name="Check Box 1293" hidden="1">
              <a:extLst>
                <a:ext uri="{63B3BB69-23CF-44E3-9099-C40C66FF867C}">
                  <a14:compatExt spid="_x0000_s33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42" name="Check Box 1294" hidden="1">
              <a:extLst>
                <a:ext uri="{63B3BB69-23CF-44E3-9099-C40C66FF867C}">
                  <a14:compatExt spid="_x0000_s33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43" name="Check Box 1295" hidden="1">
              <a:extLst>
                <a:ext uri="{63B3BB69-23CF-44E3-9099-C40C66FF867C}">
                  <a14:compatExt spid="_x0000_s33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102</xdr:row>
          <xdr:rowOff>0</xdr:rowOff>
        </xdr:from>
        <xdr:to>
          <xdr:col>14</xdr:col>
          <xdr:colOff>19050</xdr:colOff>
          <xdr:row>103</xdr:row>
          <xdr:rowOff>28575</xdr:rowOff>
        </xdr:to>
        <xdr:sp macro="" textlink="">
          <xdr:nvSpPr>
            <xdr:cNvPr id="3344" name="Check Box 1296" hidden="1">
              <a:extLst>
                <a:ext uri="{63B3BB69-23CF-44E3-9099-C40C66FF867C}">
                  <a14:compatExt spid="_x0000_s33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45" name="Check Box 1297" hidden="1">
              <a:extLst>
                <a:ext uri="{63B3BB69-23CF-44E3-9099-C40C66FF867C}">
                  <a14:compatExt spid="_x0000_s3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46" name="Check Box 1298" hidden="1">
              <a:extLst>
                <a:ext uri="{63B3BB69-23CF-44E3-9099-C40C66FF867C}">
                  <a14:compatExt spid="_x0000_s33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47" name="Check Box 1299" hidden="1">
              <a:extLst>
                <a:ext uri="{63B3BB69-23CF-44E3-9099-C40C66FF867C}">
                  <a14:compatExt spid="_x0000_s33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48" name="Check Box 1300" hidden="1">
              <a:extLst>
                <a:ext uri="{63B3BB69-23CF-44E3-9099-C40C66FF867C}">
                  <a14:compatExt spid="_x0000_s33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49" name="Check Box 1301" hidden="1">
              <a:extLst>
                <a:ext uri="{63B3BB69-23CF-44E3-9099-C40C66FF867C}">
                  <a14:compatExt spid="_x0000_s33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50" name="Check Box 1302" hidden="1">
              <a:extLst>
                <a:ext uri="{63B3BB69-23CF-44E3-9099-C40C66FF867C}">
                  <a14:compatExt spid="_x0000_s33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51" name="Check Box 1303" hidden="1">
              <a:extLst>
                <a:ext uri="{63B3BB69-23CF-44E3-9099-C40C66FF867C}">
                  <a14:compatExt spid="_x0000_s33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103</xdr:row>
          <xdr:rowOff>0</xdr:rowOff>
        </xdr:from>
        <xdr:to>
          <xdr:col>14</xdr:col>
          <xdr:colOff>19050</xdr:colOff>
          <xdr:row>104</xdr:row>
          <xdr:rowOff>28575</xdr:rowOff>
        </xdr:to>
        <xdr:sp macro="" textlink="">
          <xdr:nvSpPr>
            <xdr:cNvPr id="3352" name="Check Box 1304" hidden="1">
              <a:extLst>
                <a:ext uri="{63B3BB69-23CF-44E3-9099-C40C66FF867C}">
                  <a14:compatExt spid="_x0000_s33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3" name="Check Box 1305" hidden="1">
              <a:extLst>
                <a:ext uri="{63B3BB69-23CF-44E3-9099-C40C66FF867C}">
                  <a14:compatExt spid="_x0000_s33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4" name="Check Box 1306" hidden="1">
              <a:extLst>
                <a:ext uri="{63B3BB69-23CF-44E3-9099-C40C66FF867C}">
                  <a14:compatExt spid="_x0000_s33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5" name="Check Box 1307" hidden="1">
              <a:extLst>
                <a:ext uri="{63B3BB69-23CF-44E3-9099-C40C66FF867C}">
                  <a14:compatExt spid="_x0000_s33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6" name="Check Box 1308" hidden="1">
              <a:extLst>
                <a:ext uri="{63B3BB69-23CF-44E3-9099-C40C66FF867C}">
                  <a14:compatExt spid="_x0000_s33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7" name="Check Box 1309" hidden="1">
              <a:extLst>
                <a:ext uri="{63B3BB69-23CF-44E3-9099-C40C66FF867C}">
                  <a14:compatExt spid="_x0000_s33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8" name="Check Box 1310" hidden="1">
              <a:extLst>
                <a:ext uri="{63B3BB69-23CF-44E3-9099-C40C66FF867C}">
                  <a14:compatExt spid="_x0000_s33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59" name="Check Box 1311" hidden="1">
              <a:extLst>
                <a:ext uri="{63B3BB69-23CF-44E3-9099-C40C66FF867C}">
                  <a14:compatExt spid="_x0000_s33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104</xdr:row>
          <xdr:rowOff>0</xdr:rowOff>
        </xdr:from>
        <xdr:to>
          <xdr:col>14</xdr:col>
          <xdr:colOff>19050</xdr:colOff>
          <xdr:row>105</xdr:row>
          <xdr:rowOff>28575</xdr:rowOff>
        </xdr:to>
        <xdr:sp macro="" textlink="">
          <xdr:nvSpPr>
            <xdr:cNvPr id="3360" name="Check Box 1312" hidden="1">
              <a:extLst>
                <a:ext uri="{63B3BB69-23CF-44E3-9099-C40C66FF867C}">
                  <a14:compatExt spid="_x0000_s33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1" name="Check Box 1313" hidden="1">
              <a:extLst>
                <a:ext uri="{63B3BB69-23CF-44E3-9099-C40C66FF867C}">
                  <a14:compatExt spid="_x0000_s33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2" name="Check Box 1314" hidden="1">
              <a:extLst>
                <a:ext uri="{63B3BB69-23CF-44E3-9099-C40C66FF867C}">
                  <a14:compatExt spid="_x0000_s33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3" name="Check Box 1315" hidden="1">
              <a:extLst>
                <a:ext uri="{63B3BB69-23CF-44E3-9099-C40C66FF867C}">
                  <a14:compatExt spid="_x0000_s33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4" name="Check Box 1316" hidden="1">
              <a:extLst>
                <a:ext uri="{63B3BB69-23CF-44E3-9099-C40C66FF867C}">
                  <a14:compatExt spid="_x0000_s33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5" name="Check Box 1317" hidden="1">
              <a:extLst>
                <a:ext uri="{63B3BB69-23CF-44E3-9099-C40C66FF867C}">
                  <a14:compatExt spid="_x0000_s33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6" name="Check Box 1318" hidden="1">
              <a:extLst>
                <a:ext uri="{63B3BB69-23CF-44E3-9099-C40C66FF867C}">
                  <a14:compatExt spid="_x0000_s33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7" name="Check Box 1319" hidden="1">
              <a:extLst>
                <a:ext uri="{63B3BB69-23CF-44E3-9099-C40C66FF867C}">
                  <a14:compatExt spid="_x0000_s33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105</xdr:row>
          <xdr:rowOff>0</xdr:rowOff>
        </xdr:from>
        <xdr:to>
          <xdr:col>14</xdr:col>
          <xdr:colOff>19050</xdr:colOff>
          <xdr:row>106</xdr:row>
          <xdr:rowOff>28575</xdr:rowOff>
        </xdr:to>
        <xdr:sp macro="" textlink="">
          <xdr:nvSpPr>
            <xdr:cNvPr id="3368" name="Check Box 1320" hidden="1">
              <a:extLst>
                <a:ext uri="{63B3BB69-23CF-44E3-9099-C40C66FF867C}">
                  <a14:compatExt spid="_x0000_s33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69" name="Check Box 1321" hidden="1">
              <a:extLst>
                <a:ext uri="{63B3BB69-23CF-44E3-9099-C40C66FF867C}">
                  <a14:compatExt spid="_x0000_s3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0" name="Check Box 1322" hidden="1">
              <a:extLst>
                <a:ext uri="{63B3BB69-23CF-44E3-9099-C40C66FF867C}">
                  <a14:compatExt spid="_x0000_s33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1" name="Check Box 1323" hidden="1">
              <a:extLst>
                <a:ext uri="{63B3BB69-23CF-44E3-9099-C40C66FF867C}">
                  <a14:compatExt spid="_x0000_s33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2" name="Check Box 1324" hidden="1">
              <a:extLst>
                <a:ext uri="{63B3BB69-23CF-44E3-9099-C40C66FF867C}">
                  <a14:compatExt spid="_x0000_s33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3" name="Check Box 1325" hidden="1">
              <a:extLst>
                <a:ext uri="{63B3BB69-23CF-44E3-9099-C40C66FF867C}">
                  <a14:compatExt spid="_x0000_s33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4" name="Check Box 1326" hidden="1">
              <a:extLst>
                <a:ext uri="{63B3BB69-23CF-44E3-9099-C40C66FF867C}">
                  <a14:compatExt spid="_x0000_s33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5" name="Check Box 1327" hidden="1">
              <a:extLst>
                <a:ext uri="{63B3BB69-23CF-44E3-9099-C40C66FF867C}">
                  <a14:compatExt spid="_x0000_s33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107</xdr:row>
          <xdr:rowOff>0</xdr:rowOff>
        </xdr:from>
        <xdr:to>
          <xdr:col>4</xdr:col>
          <xdr:colOff>19050</xdr:colOff>
          <xdr:row>108</xdr:row>
          <xdr:rowOff>28575</xdr:rowOff>
        </xdr:to>
        <xdr:sp macro="" textlink="">
          <xdr:nvSpPr>
            <xdr:cNvPr id="3376" name="Check Box 1328" hidden="1">
              <a:extLst>
                <a:ext uri="{63B3BB69-23CF-44E3-9099-C40C66FF867C}">
                  <a14:compatExt spid="_x0000_s33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77" name="Check Box 1329" hidden="1">
              <a:extLst>
                <a:ext uri="{63B3BB69-23CF-44E3-9099-C40C66FF867C}">
                  <a14:compatExt spid="_x0000_s33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78" name="Check Box 1330" hidden="1">
              <a:extLst>
                <a:ext uri="{63B3BB69-23CF-44E3-9099-C40C66FF867C}">
                  <a14:compatExt spid="_x0000_s33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79" name="Check Box 1331" hidden="1">
              <a:extLst>
                <a:ext uri="{63B3BB69-23CF-44E3-9099-C40C66FF867C}">
                  <a14:compatExt spid="_x0000_s33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80" name="Check Box 1332" hidden="1">
              <a:extLst>
                <a:ext uri="{63B3BB69-23CF-44E3-9099-C40C66FF867C}">
                  <a14:compatExt spid="_x0000_s33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81" name="Check Box 1333" hidden="1">
              <a:extLst>
                <a:ext uri="{63B3BB69-23CF-44E3-9099-C40C66FF867C}">
                  <a14:compatExt spid="_x0000_s33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82" name="Check Box 1334" hidden="1">
              <a:extLst>
                <a:ext uri="{63B3BB69-23CF-44E3-9099-C40C66FF867C}">
                  <a14:compatExt spid="_x0000_s33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83" name="Check Box 1335" hidden="1">
              <a:extLst>
                <a:ext uri="{63B3BB69-23CF-44E3-9099-C40C66FF867C}">
                  <a14:compatExt spid="_x0000_s33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108</xdr:row>
          <xdr:rowOff>0</xdr:rowOff>
        </xdr:from>
        <xdr:to>
          <xdr:col>4</xdr:col>
          <xdr:colOff>19050</xdr:colOff>
          <xdr:row>109</xdr:row>
          <xdr:rowOff>28575</xdr:rowOff>
        </xdr:to>
        <xdr:sp macro="" textlink="">
          <xdr:nvSpPr>
            <xdr:cNvPr id="3384" name="Check Box 1336" hidden="1">
              <a:extLst>
                <a:ext uri="{63B3BB69-23CF-44E3-9099-C40C66FF867C}">
                  <a14:compatExt spid="_x0000_s33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85" name="Check Box 1337" hidden="1">
              <a:extLst>
                <a:ext uri="{63B3BB69-23CF-44E3-9099-C40C66FF867C}">
                  <a14:compatExt spid="_x0000_s3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86" name="Check Box 1338" hidden="1">
              <a:extLst>
                <a:ext uri="{63B3BB69-23CF-44E3-9099-C40C66FF867C}">
                  <a14:compatExt spid="_x0000_s33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87" name="Check Box 1339" hidden="1">
              <a:extLst>
                <a:ext uri="{63B3BB69-23CF-44E3-9099-C40C66FF867C}">
                  <a14:compatExt spid="_x0000_s33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88" name="Check Box 1340" hidden="1">
              <a:extLst>
                <a:ext uri="{63B3BB69-23CF-44E3-9099-C40C66FF867C}">
                  <a14:compatExt spid="_x0000_s33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89" name="Check Box 1341" hidden="1">
              <a:extLst>
                <a:ext uri="{63B3BB69-23CF-44E3-9099-C40C66FF867C}">
                  <a14:compatExt spid="_x0000_s33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90" name="Check Box 1342" hidden="1">
              <a:extLst>
                <a:ext uri="{63B3BB69-23CF-44E3-9099-C40C66FF867C}">
                  <a14:compatExt spid="_x0000_s33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91" name="Check Box 1343" hidden="1">
              <a:extLst>
                <a:ext uri="{63B3BB69-23CF-44E3-9099-C40C66FF867C}">
                  <a14:compatExt spid="_x0000_s33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109</xdr:row>
          <xdr:rowOff>0</xdr:rowOff>
        </xdr:from>
        <xdr:to>
          <xdr:col>4</xdr:col>
          <xdr:colOff>19050</xdr:colOff>
          <xdr:row>110</xdr:row>
          <xdr:rowOff>28575</xdr:rowOff>
        </xdr:to>
        <xdr:sp macro="" textlink="">
          <xdr:nvSpPr>
            <xdr:cNvPr id="3392" name="Check Box 1344" hidden="1">
              <a:extLst>
                <a:ext uri="{63B3BB69-23CF-44E3-9099-C40C66FF867C}">
                  <a14:compatExt spid="_x0000_s33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3" name="Check Box 1345" hidden="1">
              <a:extLst>
                <a:ext uri="{63B3BB69-23CF-44E3-9099-C40C66FF867C}">
                  <a14:compatExt spid="_x0000_s3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4" name="Check Box 1346" hidden="1">
              <a:extLst>
                <a:ext uri="{63B3BB69-23CF-44E3-9099-C40C66FF867C}">
                  <a14:compatExt spid="_x0000_s33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5" name="Check Box 1347" hidden="1">
              <a:extLst>
                <a:ext uri="{63B3BB69-23CF-44E3-9099-C40C66FF867C}">
                  <a14:compatExt spid="_x0000_s33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6" name="Check Box 1348" hidden="1">
              <a:extLst>
                <a:ext uri="{63B3BB69-23CF-44E3-9099-C40C66FF867C}">
                  <a14:compatExt spid="_x0000_s33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7" name="Check Box 1349" hidden="1">
              <a:extLst>
                <a:ext uri="{63B3BB69-23CF-44E3-9099-C40C66FF867C}">
                  <a14:compatExt spid="_x0000_s33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8" name="Check Box 1350" hidden="1">
              <a:extLst>
                <a:ext uri="{63B3BB69-23CF-44E3-9099-C40C66FF867C}">
                  <a14:compatExt spid="_x0000_s33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399" name="Check Box 1351" hidden="1">
              <a:extLst>
                <a:ext uri="{63B3BB69-23CF-44E3-9099-C40C66FF867C}">
                  <a14:compatExt spid="_x0000_s33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110</xdr:row>
          <xdr:rowOff>0</xdr:rowOff>
        </xdr:from>
        <xdr:to>
          <xdr:col>4</xdr:col>
          <xdr:colOff>19050</xdr:colOff>
          <xdr:row>111</xdr:row>
          <xdr:rowOff>28575</xdr:rowOff>
        </xdr:to>
        <xdr:sp macro="" textlink="">
          <xdr:nvSpPr>
            <xdr:cNvPr id="3400" name="Check Box 1352" hidden="1">
              <a:extLst>
                <a:ext uri="{63B3BB69-23CF-44E3-9099-C40C66FF867C}">
                  <a14:compatExt spid="_x0000_s34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1" name="Check Box 1353" hidden="1">
              <a:extLst>
                <a:ext uri="{63B3BB69-23CF-44E3-9099-C40C66FF867C}">
                  <a14:compatExt spid="_x0000_s34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2" name="Check Box 1354" hidden="1">
              <a:extLst>
                <a:ext uri="{63B3BB69-23CF-44E3-9099-C40C66FF867C}">
                  <a14:compatExt spid="_x0000_s34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3" name="Check Box 1355" hidden="1">
              <a:extLst>
                <a:ext uri="{63B3BB69-23CF-44E3-9099-C40C66FF867C}">
                  <a14:compatExt spid="_x0000_s34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4" name="Check Box 1356" hidden="1">
              <a:extLst>
                <a:ext uri="{63B3BB69-23CF-44E3-9099-C40C66FF867C}">
                  <a14:compatExt spid="_x0000_s34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5" name="Check Box 1357" hidden="1">
              <a:extLst>
                <a:ext uri="{63B3BB69-23CF-44E3-9099-C40C66FF867C}">
                  <a14:compatExt spid="_x0000_s34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6" name="Check Box 1358" hidden="1">
              <a:extLst>
                <a:ext uri="{63B3BB69-23CF-44E3-9099-C40C66FF867C}">
                  <a14:compatExt spid="_x0000_s34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7" name="Check Box 1359" hidden="1">
              <a:extLst>
                <a:ext uri="{63B3BB69-23CF-44E3-9099-C40C66FF867C}">
                  <a14:compatExt spid="_x0000_s34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107</xdr:row>
          <xdr:rowOff>0</xdr:rowOff>
        </xdr:from>
        <xdr:to>
          <xdr:col>6</xdr:col>
          <xdr:colOff>19050</xdr:colOff>
          <xdr:row>108</xdr:row>
          <xdr:rowOff>28575</xdr:rowOff>
        </xdr:to>
        <xdr:sp macro="" textlink="">
          <xdr:nvSpPr>
            <xdr:cNvPr id="3408" name="Check Box 1360" hidden="1">
              <a:extLst>
                <a:ext uri="{63B3BB69-23CF-44E3-9099-C40C66FF867C}">
                  <a14:compatExt spid="_x0000_s34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09" name="Check Box 1361" hidden="1">
              <a:extLst>
                <a:ext uri="{63B3BB69-23CF-44E3-9099-C40C66FF867C}">
                  <a14:compatExt spid="_x0000_s34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0" name="Check Box 1362" hidden="1">
              <a:extLst>
                <a:ext uri="{63B3BB69-23CF-44E3-9099-C40C66FF867C}">
                  <a14:compatExt spid="_x0000_s34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1" name="Check Box 1363" hidden="1">
              <a:extLst>
                <a:ext uri="{63B3BB69-23CF-44E3-9099-C40C66FF867C}">
                  <a14:compatExt spid="_x0000_s34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2" name="Check Box 1364" hidden="1">
              <a:extLst>
                <a:ext uri="{63B3BB69-23CF-44E3-9099-C40C66FF867C}">
                  <a14:compatExt spid="_x0000_s34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3" name="Check Box 1365" hidden="1">
              <a:extLst>
                <a:ext uri="{63B3BB69-23CF-44E3-9099-C40C66FF867C}">
                  <a14:compatExt spid="_x0000_s34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4" name="Check Box 1366" hidden="1">
              <a:extLst>
                <a:ext uri="{63B3BB69-23CF-44E3-9099-C40C66FF867C}">
                  <a14:compatExt spid="_x0000_s34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5" name="Check Box 1367" hidden="1">
              <a:extLst>
                <a:ext uri="{63B3BB69-23CF-44E3-9099-C40C66FF867C}">
                  <a14:compatExt spid="_x0000_s34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108</xdr:row>
          <xdr:rowOff>0</xdr:rowOff>
        </xdr:from>
        <xdr:to>
          <xdr:col>6</xdr:col>
          <xdr:colOff>19050</xdr:colOff>
          <xdr:row>109</xdr:row>
          <xdr:rowOff>28575</xdr:rowOff>
        </xdr:to>
        <xdr:sp macro="" textlink="">
          <xdr:nvSpPr>
            <xdr:cNvPr id="3416" name="Check Box 1368" hidden="1">
              <a:extLst>
                <a:ext uri="{63B3BB69-23CF-44E3-9099-C40C66FF867C}">
                  <a14:compatExt spid="_x0000_s34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17" name="Check Box 1369" hidden="1">
              <a:extLst>
                <a:ext uri="{63B3BB69-23CF-44E3-9099-C40C66FF867C}">
                  <a14:compatExt spid="_x0000_s3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18" name="Check Box 1370" hidden="1">
              <a:extLst>
                <a:ext uri="{63B3BB69-23CF-44E3-9099-C40C66FF867C}">
                  <a14:compatExt spid="_x0000_s34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19" name="Check Box 1371" hidden="1">
              <a:extLst>
                <a:ext uri="{63B3BB69-23CF-44E3-9099-C40C66FF867C}">
                  <a14:compatExt spid="_x0000_s34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20" name="Check Box 1372" hidden="1">
              <a:extLst>
                <a:ext uri="{63B3BB69-23CF-44E3-9099-C40C66FF867C}">
                  <a14:compatExt spid="_x0000_s34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21" name="Check Box 1373" hidden="1">
              <a:extLst>
                <a:ext uri="{63B3BB69-23CF-44E3-9099-C40C66FF867C}">
                  <a14:compatExt spid="_x0000_s34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22" name="Check Box 1374" hidden="1">
              <a:extLst>
                <a:ext uri="{63B3BB69-23CF-44E3-9099-C40C66FF867C}">
                  <a14:compatExt spid="_x0000_s34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23" name="Check Box 1375" hidden="1">
              <a:extLst>
                <a:ext uri="{63B3BB69-23CF-44E3-9099-C40C66FF867C}">
                  <a14:compatExt spid="_x0000_s34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109</xdr:row>
          <xdr:rowOff>0</xdr:rowOff>
        </xdr:from>
        <xdr:to>
          <xdr:col>6</xdr:col>
          <xdr:colOff>19050</xdr:colOff>
          <xdr:row>110</xdr:row>
          <xdr:rowOff>28575</xdr:rowOff>
        </xdr:to>
        <xdr:sp macro="" textlink="">
          <xdr:nvSpPr>
            <xdr:cNvPr id="3424" name="Check Box 1376" hidden="1">
              <a:extLst>
                <a:ext uri="{63B3BB69-23CF-44E3-9099-C40C66FF867C}">
                  <a14:compatExt spid="_x0000_s34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25" name="Check Box 1377" hidden="1">
              <a:extLst>
                <a:ext uri="{63B3BB69-23CF-44E3-9099-C40C66FF867C}">
                  <a14:compatExt spid="_x0000_s34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26" name="Check Box 1378" hidden="1">
              <a:extLst>
                <a:ext uri="{63B3BB69-23CF-44E3-9099-C40C66FF867C}">
                  <a14:compatExt spid="_x0000_s34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27" name="Check Box 1379" hidden="1">
              <a:extLst>
                <a:ext uri="{63B3BB69-23CF-44E3-9099-C40C66FF867C}">
                  <a14:compatExt spid="_x0000_s34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28" name="Check Box 1380" hidden="1">
              <a:extLst>
                <a:ext uri="{63B3BB69-23CF-44E3-9099-C40C66FF867C}">
                  <a14:compatExt spid="_x0000_s34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29" name="Check Box 1381" hidden="1">
              <a:extLst>
                <a:ext uri="{63B3BB69-23CF-44E3-9099-C40C66FF867C}">
                  <a14:compatExt spid="_x0000_s34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30" name="Check Box 1382" hidden="1">
              <a:extLst>
                <a:ext uri="{63B3BB69-23CF-44E3-9099-C40C66FF867C}">
                  <a14:compatExt spid="_x0000_s34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31" name="Check Box 1383" hidden="1">
              <a:extLst>
                <a:ext uri="{63B3BB69-23CF-44E3-9099-C40C66FF867C}">
                  <a14:compatExt spid="_x0000_s34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110</xdr:row>
          <xdr:rowOff>0</xdr:rowOff>
        </xdr:from>
        <xdr:to>
          <xdr:col>6</xdr:col>
          <xdr:colOff>19050</xdr:colOff>
          <xdr:row>111</xdr:row>
          <xdr:rowOff>28575</xdr:rowOff>
        </xdr:to>
        <xdr:sp macro="" textlink="">
          <xdr:nvSpPr>
            <xdr:cNvPr id="3432" name="Check Box 1384" hidden="1">
              <a:extLst>
                <a:ext uri="{63B3BB69-23CF-44E3-9099-C40C66FF867C}">
                  <a14:compatExt spid="_x0000_s34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3" name="Check Box 1385" hidden="1">
              <a:extLst>
                <a:ext uri="{63B3BB69-23CF-44E3-9099-C40C66FF867C}">
                  <a14:compatExt spid="_x0000_s34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4" name="Check Box 1386" hidden="1">
              <a:extLst>
                <a:ext uri="{63B3BB69-23CF-44E3-9099-C40C66FF867C}">
                  <a14:compatExt spid="_x0000_s34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5" name="Check Box 1387" hidden="1">
              <a:extLst>
                <a:ext uri="{63B3BB69-23CF-44E3-9099-C40C66FF867C}">
                  <a14:compatExt spid="_x0000_s34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6" name="Check Box 1388" hidden="1">
              <a:extLst>
                <a:ext uri="{63B3BB69-23CF-44E3-9099-C40C66FF867C}">
                  <a14:compatExt spid="_x0000_s34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7" name="Check Box 1389" hidden="1">
              <a:extLst>
                <a:ext uri="{63B3BB69-23CF-44E3-9099-C40C66FF867C}">
                  <a14:compatExt spid="_x0000_s34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8" name="Check Box 1390" hidden="1">
              <a:extLst>
                <a:ext uri="{63B3BB69-23CF-44E3-9099-C40C66FF867C}">
                  <a14:compatExt spid="_x0000_s34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39" name="Check Box 1391" hidden="1">
              <a:extLst>
                <a:ext uri="{63B3BB69-23CF-44E3-9099-C40C66FF867C}">
                  <a14:compatExt spid="_x0000_s34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107</xdr:row>
          <xdr:rowOff>0</xdr:rowOff>
        </xdr:from>
        <xdr:to>
          <xdr:col>12</xdr:col>
          <xdr:colOff>19050</xdr:colOff>
          <xdr:row>108</xdr:row>
          <xdr:rowOff>28575</xdr:rowOff>
        </xdr:to>
        <xdr:sp macro="" textlink="">
          <xdr:nvSpPr>
            <xdr:cNvPr id="3440" name="Check Box 1392" hidden="1">
              <a:extLst>
                <a:ext uri="{63B3BB69-23CF-44E3-9099-C40C66FF867C}">
                  <a14:compatExt spid="_x0000_s34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1" name="Check Box 1393" hidden="1">
              <a:extLst>
                <a:ext uri="{63B3BB69-23CF-44E3-9099-C40C66FF867C}">
                  <a14:compatExt spid="_x0000_s34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2" name="Check Box 1394" hidden="1">
              <a:extLst>
                <a:ext uri="{63B3BB69-23CF-44E3-9099-C40C66FF867C}">
                  <a14:compatExt spid="_x0000_s34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3" name="Check Box 1395" hidden="1">
              <a:extLst>
                <a:ext uri="{63B3BB69-23CF-44E3-9099-C40C66FF867C}">
                  <a14:compatExt spid="_x0000_s34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4" name="Check Box 1396" hidden="1">
              <a:extLst>
                <a:ext uri="{63B3BB69-23CF-44E3-9099-C40C66FF867C}">
                  <a14:compatExt spid="_x0000_s34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5" name="Check Box 1397" hidden="1">
              <a:extLst>
                <a:ext uri="{63B3BB69-23CF-44E3-9099-C40C66FF867C}">
                  <a14:compatExt spid="_x0000_s34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6" name="Check Box 1398" hidden="1">
              <a:extLst>
                <a:ext uri="{63B3BB69-23CF-44E3-9099-C40C66FF867C}">
                  <a14:compatExt spid="_x0000_s34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7" name="Check Box 1399" hidden="1">
              <a:extLst>
                <a:ext uri="{63B3BB69-23CF-44E3-9099-C40C66FF867C}">
                  <a14:compatExt spid="_x0000_s34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108</xdr:row>
          <xdr:rowOff>0</xdr:rowOff>
        </xdr:from>
        <xdr:to>
          <xdr:col>12</xdr:col>
          <xdr:colOff>19050</xdr:colOff>
          <xdr:row>109</xdr:row>
          <xdr:rowOff>28575</xdr:rowOff>
        </xdr:to>
        <xdr:sp macro="" textlink="">
          <xdr:nvSpPr>
            <xdr:cNvPr id="3448" name="Check Box 1400" hidden="1">
              <a:extLst>
                <a:ext uri="{63B3BB69-23CF-44E3-9099-C40C66FF867C}">
                  <a14:compatExt spid="_x0000_s34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49" name="Check Box 1401" hidden="1">
              <a:extLst>
                <a:ext uri="{63B3BB69-23CF-44E3-9099-C40C66FF867C}">
                  <a14:compatExt spid="_x0000_s34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0" name="Check Box 1402" hidden="1">
              <a:extLst>
                <a:ext uri="{63B3BB69-23CF-44E3-9099-C40C66FF867C}">
                  <a14:compatExt spid="_x0000_s34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1" name="Check Box 1403" hidden="1">
              <a:extLst>
                <a:ext uri="{63B3BB69-23CF-44E3-9099-C40C66FF867C}">
                  <a14:compatExt spid="_x0000_s34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2" name="Check Box 1404" hidden="1">
              <a:extLst>
                <a:ext uri="{63B3BB69-23CF-44E3-9099-C40C66FF867C}">
                  <a14:compatExt spid="_x0000_s34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3" name="Check Box 1405" hidden="1">
              <a:extLst>
                <a:ext uri="{63B3BB69-23CF-44E3-9099-C40C66FF867C}">
                  <a14:compatExt spid="_x0000_s34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4" name="Check Box 1406" hidden="1">
              <a:extLst>
                <a:ext uri="{63B3BB69-23CF-44E3-9099-C40C66FF867C}">
                  <a14:compatExt spid="_x0000_s34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5" name="Check Box 1407" hidden="1">
              <a:extLst>
                <a:ext uri="{63B3BB69-23CF-44E3-9099-C40C66FF867C}">
                  <a14:compatExt spid="_x0000_s34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109</xdr:row>
          <xdr:rowOff>0</xdr:rowOff>
        </xdr:from>
        <xdr:to>
          <xdr:col>12</xdr:col>
          <xdr:colOff>19050</xdr:colOff>
          <xdr:row>110</xdr:row>
          <xdr:rowOff>28575</xdr:rowOff>
        </xdr:to>
        <xdr:sp macro="" textlink="">
          <xdr:nvSpPr>
            <xdr:cNvPr id="3456" name="Check Box 1408" hidden="1">
              <a:extLst>
                <a:ext uri="{63B3BB69-23CF-44E3-9099-C40C66FF867C}">
                  <a14:compatExt spid="_x0000_s34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57" name="Check Box 1409" hidden="1">
              <a:extLst>
                <a:ext uri="{63B3BB69-23CF-44E3-9099-C40C66FF867C}">
                  <a14:compatExt spid="_x0000_s3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58" name="Check Box 1410" hidden="1">
              <a:extLst>
                <a:ext uri="{63B3BB69-23CF-44E3-9099-C40C66FF867C}">
                  <a14:compatExt spid="_x0000_s3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59" name="Check Box 1411" hidden="1">
              <a:extLst>
                <a:ext uri="{63B3BB69-23CF-44E3-9099-C40C66FF867C}">
                  <a14:compatExt spid="_x0000_s3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60" name="Check Box 1412" hidden="1">
              <a:extLst>
                <a:ext uri="{63B3BB69-23CF-44E3-9099-C40C66FF867C}">
                  <a14:compatExt spid="_x0000_s3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61" name="Check Box 1413" hidden="1">
              <a:extLst>
                <a:ext uri="{63B3BB69-23CF-44E3-9099-C40C66FF867C}">
                  <a14:compatExt spid="_x0000_s3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62" name="Check Box 1414" hidden="1">
              <a:extLst>
                <a:ext uri="{63B3BB69-23CF-44E3-9099-C40C66FF867C}">
                  <a14:compatExt spid="_x0000_s3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63" name="Check Box 1415" hidden="1">
              <a:extLst>
                <a:ext uri="{63B3BB69-23CF-44E3-9099-C40C66FF867C}">
                  <a14:compatExt spid="_x0000_s3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110</xdr:row>
          <xdr:rowOff>0</xdr:rowOff>
        </xdr:from>
        <xdr:to>
          <xdr:col>12</xdr:col>
          <xdr:colOff>19050</xdr:colOff>
          <xdr:row>111</xdr:row>
          <xdr:rowOff>28575</xdr:rowOff>
        </xdr:to>
        <xdr:sp macro="" textlink="">
          <xdr:nvSpPr>
            <xdr:cNvPr id="3464" name="Check Box 1416" hidden="1">
              <a:extLst>
                <a:ext uri="{63B3BB69-23CF-44E3-9099-C40C66FF867C}">
                  <a14:compatExt spid="_x0000_s3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65" name="Check Box 1417" hidden="1">
              <a:extLst>
                <a:ext uri="{63B3BB69-23CF-44E3-9099-C40C66FF867C}">
                  <a14:compatExt spid="_x0000_s3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66" name="Check Box 1418" hidden="1">
              <a:extLst>
                <a:ext uri="{63B3BB69-23CF-44E3-9099-C40C66FF867C}">
                  <a14:compatExt spid="_x0000_s3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67" name="Check Box 1419" hidden="1">
              <a:extLst>
                <a:ext uri="{63B3BB69-23CF-44E3-9099-C40C66FF867C}">
                  <a14:compatExt spid="_x0000_s3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68" name="Check Box 1420" hidden="1">
              <a:extLst>
                <a:ext uri="{63B3BB69-23CF-44E3-9099-C40C66FF867C}">
                  <a14:compatExt spid="_x0000_s3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69" name="Check Box 1421" hidden="1">
              <a:extLst>
                <a:ext uri="{63B3BB69-23CF-44E3-9099-C40C66FF867C}">
                  <a14:compatExt spid="_x0000_s3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70" name="Check Box 1422" hidden="1">
              <a:extLst>
                <a:ext uri="{63B3BB69-23CF-44E3-9099-C40C66FF867C}">
                  <a14:compatExt spid="_x0000_s3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71" name="Check Box 1423" hidden="1">
              <a:extLst>
                <a:ext uri="{63B3BB69-23CF-44E3-9099-C40C66FF867C}">
                  <a14:compatExt spid="_x0000_s34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107</xdr:row>
          <xdr:rowOff>0</xdr:rowOff>
        </xdr:from>
        <xdr:to>
          <xdr:col>14</xdr:col>
          <xdr:colOff>19050</xdr:colOff>
          <xdr:row>108</xdr:row>
          <xdr:rowOff>28575</xdr:rowOff>
        </xdr:to>
        <xdr:sp macro="" textlink="">
          <xdr:nvSpPr>
            <xdr:cNvPr id="3472" name="Check Box 1424" hidden="1">
              <a:extLst>
                <a:ext uri="{63B3BB69-23CF-44E3-9099-C40C66FF867C}">
                  <a14:compatExt spid="_x0000_s34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3" name="Check Box 1425" hidden="1">
              <a:extLst>
                <a:ext uri="{63B3BB69-23CF-44E3-9099-C40C66FF867C}">
                  <a14:compatExt spid="_x0000_s34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4" name="Check Box 1426" hidden="1">
              <a:extLst>
                <a:ext uri="{63B3BB69-23CF-44E3-9099-C40C66FF867C}">
                  <a14:compatExt spid="_x0000_s34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5" name="Check Box 1427" hidden="1">
              <a:extLst>
                <a:ext uri="{63B3BB69-23CF-44E3-9099-C40C66FF867C}">
                  <a14:compatExt spid="_x0000_s34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6" name="Check Box 1428" hidden="1">
              <a:extLst>
                <a:ext uri="{63B3BB69-23CF-44E3-9099-C40C66FF867C}">
                  <a14:compatExt spid="_x0000_s34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7" name="Check Box 1429" hidden="1">
              <a:extLst>
                <a:ext uri="{63B3BB69-23CF-44E3-9099-C40C66FF867C}">
                  <a14:compatExt spid="_x0000_s34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8" name="Check Box 1430" hidden="1">
              <a:extLst>
                <a:ext uri="{63B3BB69-23CF-44E3-9099-C40C66FF867C}">
                  <a14:compatExt spid="_x0000_s34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79" name="Check Box 1431" hidden="1">
              <a:extLst>
                <a:ext uri="{63B3BB69-23CF-44E3-9099-C40C66FF867C}">
                  <a14:compatExt spid="_x0000_s34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108</xdr:row>
          <xdr:rowOff>0</xdr:rowOff>
        </xdr:from>
        <xdr:to>
          <xdr:col>14</xdr:col>
          <xdr:colOff>19050</xdr:colOff>
          <xdr:row>109</xdr:row>
          <xdr:rowOff>28575</xdr:rowOff>
        </xdr:to>
        <xdr:sp macro="" textlink="">
          <xdr:nvSpPr>
            <xdr:cNvPr id="3480" name="Check Box 1432" hidden="1">
              <a:extLst>
                <a:ext uri="{63B3BB69-23CF-44E3-9099-C40C66FF867C}">
                  <a14:compatExt spid="_x0000_s34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1" name="Check Box 1433" hidden="1">
              <a:extLst>
                <a:ext uri="{63B3BB69-23CF-44E3-9099-C40C66FF867C}">
                  <a14:compatExt spid="_x0000_s34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2" name="Check Box 1434" hidden="1">
              <a:extLst>
                <a:ext uri="{63B3BB69-23CF-44E3-9099-C40C66FF867C}">
                  <a14:compatExt spid="_x0000_s34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3" name="Check Box 1435" hidden="1">
              <a:extLst>
                <a:ext uri="{63B3BB69-23CF-44E3-9099-C40C66FF867C}">
                  <a14:compatExt spid="_x0000_s34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4" name="Check Box 1436" hidden="1">
              <a:extLst>
                <a:ext uri="{63B3BB69-23CF-44E3-9099-C40C66FF867C}">
                  <a14:compatExt spid="_x0000_s34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5" name="Check Box 1437" hidden="1">
              <a:extLst>
                <a:ext uri="{63B3BB69-23CF-44E3-9099-C40C66FF867C}">
                  <a14:compatExt spid="_x0000_s34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6" name="Check Box 1438" hidden="1">
              <a:extLst>
                <a:ext uri="{63B3BB69-23CF-44E3-9099-C40C66FF867C}">
                  <a14:compatExt spid="_x0000_s34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7" name="Check Box 1439" hidden="1">
              <a:extLst>
                <a:ext uri="{63B3BB69-23CF-44E3-9099-C40C66FF867C}">
                  <a14:compatExt spid="_x0000_s34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109</xdr:row>
          <xdr:rowOff>0</xdr:rowOff>
        </xdr:from>
        <xdr:to>
          <xdr:col>14</xdr:col>
          <xdr:colOff>19050</xdr:colOff>
          <xdr:row>110</xdr:row>
          <xdr:rowOff>28575</xdr:rowOff>
        </xdr:to>
        <xdr:sp macro="" textlink="">
          <xdr:nvSpPr>
            <xdr:cNvPr id="3488" name="Check Box 1440" hidden="1">
              <a:extLst>
                <a:ext uri="{63B3BB69-23CF-44E3-9099-C40C66FF867C}">
                  <a14:compatExt spid="_x0000_s34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89" name="Check Box 1441" hidden="1">
              <a:extLst>
                <a:ext uri="{63B3BB69-23CF-44E3-9099-C40C66FF867C}">
                  <a14:compatExt spid="_x0000_s3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0" name="Check Box 1442" hidden="1">
              <a:extLst>
                <a:ext uri="{63B3BB69-23CF-44E3-9099-C40C66FF867C}">
                  <a14:compatExt spid="_x0000_s34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1" name="Check Box 1443" hidden="1">
              <a:extLst>
                <a:ext uri="{63B3BB69-23CF-44E3-9099-C40C66FF867C}">
                  <a14:compatExt spid="_x0000_s34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2" name="Check Box 1444" hidden="1">
              <a:extLst>
                <a:ext uri="{63B3BB69-23CF-44E3-9099-C40C66FF867C}">
                  <a14:compatExt spid="_x0000_s34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3" name="Check Box 1445" hidden="1">
              <a:extLst>
                <a:ext uri="{63B3BB69-23CF-44E3-9099-C40C66FF867C}">
                  <a14:compatExt spid="_x0000_s34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4" name="Check Box 1446" hidden="1">
              <a:extLst>
                <a:ext uri="{63B3BB69-23CF-44E3-9099-C40C66FF867C}">
                  <a14:compatExt spid="_x0000_s34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5" name="Check Box 1447" hidden="1">
              <a:extLst>
                <a:ext uri="{63B3BB69-23CF-44E3-9099-C40C66FF867C}">
                  <a14:compatExt spid="_x0000_s34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110</xdr:row>
          <xdr:rowOff>0</xdr:rowOff>
        </xdr:from>
        <xdr:to>
          <xdr:col>14</xdr:col>
          <xdr:colOff>19050</xdr:colOff>
          <xdr:row>111</xdr:row>
          <xdr:rowOff>28575</xdr:rowOff>
        </xdr:to>
        <xdr:sp macro="" textlink="">
          <xdr:nvSpPr>
            <xdr:cNvPr id="3496" name="Check Box 1448" hidden="1">
              <a:extLst>
                <a:ext uri="{63B3BB69-23CF-44E3-9099-C40C66FF867C}">
                  <a14:compatExt spid="_x0000_s34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497" name="Check Box 1449" hidden="1">
              <a:extLst>
                <a:ext uri="{63B3BB69-23CF-44E3-9099-C40C66FF867C}">
                  <a14:compatExt spid="_x0000_s34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498" name="Check Box 1450" hidden="1">
              <a:extLst>
                <a:ext uri="{63B3BB69-23CF-44E3-9099-C40C66FF867C}">
                  <a14:compatExt spid="_x0000_s34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499" name="Check Box 1451" hidden="1">
              <a:extLst>
                <a:ext uri="{63B3BB69-23CF-44E3-9099-C40C66FF867C}">
                  <a14:compatExt spid="_x0000_s34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500" name="Check Box 1452" hidden="1">
              <a:extLst>
                <a:ext uri="{63B3BB69-23CF-44E3-9099-C40C66FF867C}">
                  <a14:compatExt spid="_x0000_s35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501" name="Check Box 1453" hidden="1">
              <a:extLst>
                <a:ext uri="{63B3BB69-23CF-44E3-9099-C40C66FF867C}">
                  <a14:compatExt spid="_x0000_s35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502" name="Check Box 1454" hidden="1">
              <a:extLst>
                <a:ext uri="{63B3BB69-23CF-44E3-9099-C40C66FF867C}">
                  <a14:compatExt spid="_x0000_s35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503" name="Check Box 1455" hidden="1">
              <a:extLst>
                <a:ext uri="{63B3BB69-23CF-44E3-9099-C40C66FF867C}">
                  <a14:compatExt spid="_x0000_s35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112</xdr:row>
          <xdr:rowOff>0</xdr:rowOff>
        </xdr:from>
        <xdr:to>
          <xdr:col>4</xdr:col>
          <xdr:colOff>19050</xdr:colOff>
          <xdr:row>113</xdr:row>
          <xdr:rowOff>28575</xdr:rowOff>
        </xdr:to>
        <xdr:sp macro="" textlink="">
          <xdr:nvSpPr>
            <xdr:cNvPr id="3504" name="Check Box 1456" hidden="1">
              <a:extLst>
                <a:ext uri="{63B3BB69-23CF-44E3-9099-C40C66FF867C}">
                  <a14:compatExt spid="_x0000_s35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05" name="Check Box 1457" hidden="1">
              <a:extLst>
                <a:ext uri="{63B3BB69-23CF-44E3-9099-C40C66FF867C}">
                  <a14:compatExt spid="_x0000_s35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06" name="Check Box 1458" hidden="1">
              <a:extLst>
                <a:ext uri="{63B3BB69-23CF-44E3-9099-C40C66FF867C}">
                  <a14:compatExt spid="_x0000_s35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07" name="Check Box 1459" hidden="1">
              <a:extLst>
                <a:ext uri="{63B3BB69-23CF-44E3-9099-C40C66FF867C}">
                  <a14:compatExt spid="_x0000_s35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08" name="Check Box 1460" hidden="1">
              <a:extLst>
                <a:ext uri="{63B3BB69-23CF-44E3-9099-C40C66FF867C}">
                  <a14:compatExt spid="_x0000_s35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09" name="Check Box 1461" hidden="1">
              <a:extLst>
                <a:ext uri="{63B3BB69-23CF-44E3-9099-C40C66FF867C}">
                  <a14:compatExt spid="_x0000_s35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10" name="Check Box 1462" hidden="1">
              <a:extLst>
                <a:ext uri="{63B3BB69-23CF-44E3-9099-C40C66FF867C}">
                  <a14:compatExt spid="_x0000_s35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11" name="Check Box 1463" hidden="1">
              <a:extLst>
                <a:ext uri="{63B3BB69-23CF-44E3-9099-C40C66FF867C}">
                  <a14:compatExt spid="_x0000_s35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113</xdr:row>
          <xdr:rowOff>0</xdr:rowOff>
        </xdr:from>
        <xdr:to>
          <xdr:col>4</xdr:col>
          <xdr:colOff>19050</xdr:colOff>
          <xdr:row>114</xdr:row>
          <xdr:rowOff>28575</xdr:rowOff>
        </xdr:to>
        <xdr:sp macro="" textlink="">
          <xdr:nvSpPr>
            <xdr:cNvPr id="3512" name="Check Box 1464" hidden="1">
              <a:extLst>
                <a:ext uri="{63B3BB69-23CF-44E3-9099-C40C66FF867C}">
                  <a14:compatExt spid="_x0000_s35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3" name="Check Box 1465" hidden="1">
              <a:extLst>
                <a:ext uri="{63B3BB69-23CF-44E3-9099-C40C66FF867C}">
                  <a14:compatExt spid="_x0000_s35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4" name="Check Box 1466" hidden="1">
              <a:extLst>
                <a:ext uri="{63B3BB69-23CF-44E3-9099-C40C66FF867C}">
                  <a14:compatExt spid="_x0000_s35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5" name="Check Box 1467" hidden="1">
              <a:extLst>
                <a:ext uri="{63B3BB69-23CF-44E3-9099-C40C66FF867C}">
                  <a14:compatExt spid="_x0000_s35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6" name="Check Box 1468" hidden="1">
              <a:extLst>
                <a:ext uri="{63B3BB69-23CF-44E3-9099-C40C66FF867C}">
                  <a14:compatExt spid="_x0000_s35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7" name="Check Box 1469" hidden="1">
              <a:extLst>
                <a:ext uri="{63B3BB69-23CF-44E3-9099-C40C66FF867C}">
                  <a14:compatExt spid="_x0000_s35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8" name="Check Box 1470" hidden="1">
              <a:extLst>
                <a:ext uri="{63B3BB69-23CF-44E3-9099-C40C66FF867C}">
                  <a14:compatExt spid="_x0000_s35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19" name="Check Box 1471" hidden="1">
              <a:extLst>
                <a:ext uri="{63B3BB69-23CF-44E3-9099-C40C66FF867C}">
                  <a14:compatExt spid="_x0000_s35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114</xdr:row>
          <xdr:rowOff>0</xdr:rowOff>
        </xdr:from>
        <xdr:to>
          <xdr:col>4</xdr:col>
          <xdr:colOff>19050</xdr:colOff>
          <xdr:row>115</xdr:row>
          <xdr:rowOff>28575</xdr:rowOff>
        </xdr:to>
        <xdr:sp macro="" textlink="">
          <xdr:nvSpPr>
            <xdr:cNvPr id="3520" name="Check Box 1472" hidden="1">
              <a:extLst>
                <a:ext uri="{63B3BB69-23CF-44E3-9099-C40C66FF867C}">
                  <a14:compatExt spid="_x0000_s35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1" name="Check Box 1473" hidden="1">
              <a:extLst>
                <a:ext uri="{63B3BB69-23CF-44E3-9099-C40C66FF867C}">
                  <a14:compatExt spid="_x0000_s35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2" name="Check Box 1474" hidden="1">
              <a:extLst>
                <a:ext uri="{63B3BB69-23CF-44E3-9099-C40C66FF867C}">
                  <a14:compatExt spid="_x0000_s35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3" name="Check Box 1475" hidden="1">
              <a:extLst>
                <a:ext uri="{63B3BB69-23CF-44E3-9099-C40C66FF867C}">
                  <a14:compatExt spid="_x0000_s35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4" name="Check Box 1476" hidden="1">
              <a:extLst>
                <a:ext uri="{63B3BB69-23CF-44E3-9099-C40C66FF867C}">
                  <a14:compatExt spid="_x0000_s35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5" name="Check Box 1477" hidden="1">
              <a:extLst>
                <a:ext uri="{63B3BB69-23CF-44E3-9099-C40C66FF867C}">
                  <a14:compatExt spid="_x0000_s35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6" name="Check Box 1478" hidden="1">
              <a:extLst>
                <a:ext uri="{63B3BB69-23CF-44E3-9099-C40C66FF867C}">
                  <a14:compatExt spid="_x0000_s35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7" name="Check Box 1479" hidden="1">
              <a:extLst>
                <a:ext uri="{63B3BB69-23CF-44E3-9099-C40C66FF867C}">
                  <a14:compatExt spid="_x0000_s35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115</xdr:row>
          <xdr:rowOff>0</xdr:rowOff>
        </xdr:from>
        <xdr:to>
          <xdr:col>4</xdr:col>
          <xdr:colOff>19050</xdr:colOff>
          <xdr:row>116</xdr:row>
          <xdr:rowOff>28575</xdr:rowOff>
        </xdr:to>
        <xdr:sp macro="" textlink="">
          <xdr:nvSpPr>
            <xdr:cNvPr id="3528" name="Check Box 1480" hidden="1">
              <a:extLst>
                <a:ext uri="{63B3BB69-23CF-44E3-9099-C40C66FF867C}">
                  <a14:compatExt spid="_x0000_s35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29" name="Check Box 1481" hidden="1">
              <a:extLst>
                <a:ext uri="{63B3BB69-23CF-44E3-9099-C40C66FF867C}">
                  <a14:compatExt spid="_x0000_s35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0" name="Check Box 1482" hidden="1">
              <a:extLst>
                <a:ext uri="{63B3BB69-23CF-44E3-9099-C40C66FF867C}">
                  <a14:compatExt spid="_x0000_s35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1" name="Check Box 1483" hidden="1">
              <a:extLst>
                <a:ext uri="{63B3BB69-23CF-44E3-9099-C40C66FF867C}">
                  <a14:compatExt spid="_x0000_s35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2" name="Check Box 1484" hidden="1">
              <a:extLst>
                <a:ext uri="{63B3BB69-23CF-44E3-9099-C40C66FF867C}">
                  <a14:compatExt spid="_x0000_s35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3" name="Check Box 1485" hidden="1">
              <a:extLst>
                <a:ext uri="{63B3BB69-23CF-44E3-9099-C40C66FF867C}">
                  <a14:compatExt spid="_x0000_s35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4" name="Check Box 1486" hidden="1">
              <a:extLst>
                <a:ext uri="{63B3BB69-23CF-44E3-9099-C40C66FF867C}">
                  <a14:compatExt spid="_x0000_s35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5" name="Check Box 1487" hidden="1">
              <a:extLst>
                <a:ext uri="{63B3BB69-23CF-44E3-9099-C40C66FF867C}">
                  <a14:compatExt spid="_x0000_s35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112</xdr:row>
          <xdr:rowOff>0</xdr:rowOff>
        </xdr:from>
        <xdr:to>
          <xdr:col>6</xdr:col>
          <xdr:colOff>19050</xdr:colOff>
          <xdr:row>113</xdr:row>
          <xdr:rowOff>28575</xdr:rowOff>
        </xdr:to>
        <xdr:sp macro="" textlink="">
          <xdr:nvSpPr>
            <xdr:cNvPr id="3536" name="Check Box 1488" hidden="1">
              <a:extLst>
                <a:ext uri="{63B3BB69-23CF-44E3-9099-C40C66FF867C}">
                  <a14:compatExt spid="_x0000_s35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37" name="Check Box 1489" hidden="1">
              <a:extLst>
                <a:ext uri="{63B3BB69-23CF-44E3-9099-C40C66FF867C}">
                  <a14:compatExt spid="_x0000_s35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38" name="Check Box 1490" hidden="1">
              <a:extLst>
                <a:ext uri="{63B3BB69-23CF-44E3-9099-C40C66FF867C}">
                  <a14:compatExt spid="_x0000_s35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39" name="Check Box 1491" hidden="1">
              <a:extLst>
                <a:ext uri="{63B3BB69-23CF-44E3-9099-C40C66FF867C}">
                  <a14:compatExt spid="_x0000_s35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40" name="Check Box 1492" hidden="1">
              <a:extLst>
                <a:ext uri="{63B3BB69-23CF-44E3-9099-C40C66FF867C}">
                  <a14:compatExt spid="_x0000_s35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41" name="Check Box 1493" hidden="1">
              <a:extLst>
                <a:ext uri="{63B3BB69-23CF-44E3-9099-C40C66FF867C}">
                  <a14:compatExt spid="_x0000_s35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42" name="Check Box 1494" hidden="1">
              <a:extLst>
                <a:ext uri="{63B3BB69-23CF-44E3-9099-C40C66FF867C}">
                  <a14:compatExt spid="_x0000_s35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43" name="Check Box 1495" hidden="1">
              <a:extLst>
                <a:ext uri="{63B3BB69-23CF-44E3-9099-C40C66FF867C}">
                  <a14:compatExt spid="_x0000_s35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113</xdr:row>
          <xdr:rowOff>0</xdr:rowOff>
        </xdr:from>
        <xdr:to>
          <xdr:col>6</xdr:col>
          <xdr:colOff>19050</xdr:colOff>
          <xdr:row>114</xdr:row>
          <xdr:rowOff>28575</xdr:rowOff>
        </xdr:to>
        <xdr:sp macro="" textlink="">
          <xdr:nvSpPr>
            <xdr:cNvPr id="3544" name="Check Box 1496" hidden="1">
              <a:extLst>
                <a:ext uri="{63B3BB69-23CF-44E3-9099-C40C66FF867C}">
                  <a14:compatExt spid="_x0000_s35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45" name="Check Box 1497" hidden="1">
              <a:extLst>
                <a:ext uri="{63B3BB69-23CF-44E3-9099-C40C66FF867C}">
                  <a14:compatExt spid="_x0000_s35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46" name="Check Box 1498" hidden="1">
              <a:extLst>
                <a:ext uri="{63B3BB69-23CF-44E3-9099-C40C66FF867C}">
                  <a14:compatExt spid="_x0000_s35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47" name="Check Box 1499" hidden="1">
              <a:extLst>
                <a:ext uri="{63B3BB69-23CF-44E3-9099-C40C66FF867C}">
                  <a14:compatExt spid="_x0000_s35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48" name="Check Box 1500" hidden="1">
              <a:extLst>
                <a:ext uri="{63B3BB69-23CF-44E3-9099-C40C66FF867C}">
                  <a14:compatExt spid="_x0000_s35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49" name="Check Box 1501" hidden="1">
              <a:extLst>
                <a:ext uri="{63B3BB69-23CF-44E3-9099-C40C66FF867C}">
                  <a14:compatExt spid="_x0000_s35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50" name="Check Box 1502" hidden="1">
              <a:extLst>
                <a:ext uri="{63B3BB69-23CF-44E3-9099-C40C66FF867C}">
                  <a14:compatExt spid="_x0000_s3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51" name="Check Box 1503" hidden="1">
              <a:extLst>
                <a:ext uri="{63B3BB69-23CF-44E3-9099-C40C66FF867C}">
                  <a14:compatExt spid="_x0000_s35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114</xdr:row>
          <xdr:rowOff>0</xdr:rowOff>
        </xdr:from>
        <xdr:to>
          <xdr:col>6</xdr:col>
          <xdr:colOff>19050</xdr:colOff>
          <xdr:row>115</xdr:row>
          <xdr:rowOff>28575</xdr:rowOff>
        </xdr:to>
        <xdr:sp macro="" textlink="">
          <xdr:nvSpPr>
            <xdr:cNvPr id="3552" name="Check Box 1504" hidden="1">
              <a:extLst>
                <a:ext uri="{63B3BB69-23CF-44E3-9099-C40C66FF867C}">
                  <a14:compatExt spid="_x0000_s35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3" name="Check Box 1505" hidden="1">
              <a:extLst>
                <a:ext uri="{63B3BB69-23CF-44E3-9099-C40C66FF867C}">
                  <a14:compatExt spid="_x0000_s35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4" name="Check Box 1506" hidden="1">
              <a:extLst>
                <a:ext uri="{63B3BB69-23CF-44E3-9099-C40C66FF867C}">
                  <a14:compatExt spid="_x0000_s35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5" name="Check Box 1507" hidden="1">
              <a:extLst>
                <a:ext uri="{63B3BB69-23CF-44E3-9099-C40C66FF867C}">
                  <a14:compatExt spid="_x0000_s35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6" name="Check Box 1508" hidden="1">
              <a:extLst>
                <a:ext uri="{63B3BB69-23CF-44E3-9099-C40C66FF867C}">
                  <a14:compatExt spid="_x0000_s35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7" name="Check Box 1509" hidden="1">
              <a:extLst>
                <a:ext uri="{63B3BB69-23CF-44E3-9099-C40C66FF867C}">
                  <a14:compatExt spid="_x0000_s35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8" name="Check Box 1510" hidden="1">
              <a:extLst>
                <a:ext uri="{63B3BB69-23CF-44E3-9099-C40C66FF867C}">
                  <a14:compatExt spid="_x0000_s35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59" name="Check Box 1511" hidden="1">
              <a:extLst>
                <a:ext uri="{63B3BB69-23CF-44E3-9099-C40C66FF867C}">
                  <a14:compatExt spid="_x0000_s35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115</xdr:row>
          <xdr:rowOff>0</xdr:rowOff>
        </xdr:from>
        <xdr:to>
          <xdr:col>6</xdr:col>
          <xdr:colOff>19050</xdr:colOff>
          <xdr:row>116</xdr:row>
          <xdr:rowOff>28575</xdr:rowOff>
        </xdr:to>
        <xdr:sp macro="" textlink="">
          <xdr:nvSpPr>
            <xdr:cNvPr id="3560" name="Check Box 1512" hidden="1">
              <a:extLst>
                <a:ext uri="{63B3BB69-23CF-44E3-9099-C40C66FF867C}">
                  <a14:compatExt spid="_x0000_s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1" name="Check Box 1513" hidden="1">
              <a:extLst>
                <a:ext uri="{63B3BB69-23CF-44E3-9099-C40C66FF867C}">
                  <a14:compatExt spid="_x0000_s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2" name="Check Box 1514" hidden="1">
              <a:extLst>
                <a:ext uri="{63B3BB69-23CF-44E3-9099-C40C66FF867C}">
                  <a14:compatExt spid="_x0000_s35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3" name="Check Box 1515" hidden="1">
              <a:extLst>
                <a:ext uri="{63B3BB69-23CF-44E3-9099-C40C66FF867C}">
                  <a14:compatExt spid="_x0000_s35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4" name="Check Box 1516" hidden="1">
              <a:extLst>
                <a:ext uri="{63B3BB69-23CF-44E3-9099-C40C66FF867C}">
                  <a14:compatExt spid="_x0000_s35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5" name="Check Box 1517" hidden="1">
              <a:extLst>
                <a:ext uri="{63B3BB69-23CF-44E3-9099-C40C66FF867C}">
                  <a14:compatExt spid="_x0000_s35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6" name="Check Box 1518" hidden="1">
              <a:extLst>
                <a:ext uri="{63B3BB69-23CF-44E3-9099-C40C66FF867C}">
                  <a14:compatExt spid="_x0000_s35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7" name="Check Box 1519" hidden="1">
              <a:extLst>
                <a:ext uri="{63B3BB69-23CF-44E3-9099-C40C66FF867C}">
                  <a14:compatExt spid="_x0000_s35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117</xdr:row>
          <xdr:rowOff>0</xdr:rowOff>
        </xdr:from>
        <xdr:to>
          <xdr:col>4</xdr:col>
          <xdr:colOff>19050</xdr:colOff>
          <xdr:row>118</xdr:row>
          <xdr:rowOff>28575</xdr:rowOff>
        </xdr:to>
        <xdr:sp macro="" textlink="">
          <xdr:nvSpPr>
            <xdr:cNvPr id="3568" name="Check Box 1520" hidden="1">
              <a:extLst>
                <a:ext uri="{63B3BB69-23CF-44E3-9099-C40C66FF867C}">
                  <a14:compatExt spid="_x0000_s35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69" name="Check Box 1521" hidden="1">
              <a:extLst>
                <a:ext uri="{63B3BB69-23CF-44E3-9099-C40C66FF867C}">
                  <a14:compatExt spid="_x0000_s35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0" name="Check Box 1522" hidden="1">
              <a:extLst>
                <a:ext uri="{63B3BB69-23CF-44E3-9099-C40C66FF867C}">
                  <a14:compatExt spid="_x0000_s35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1" name="Check Box 1523" hidden="1">
              <a:extLst>
                <a:ext uri="{63B3BB69-23CF-44E3-9099-C40C66FF867C}">
                  <a14:compatExt spid="_x0000_s35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2" name="Check Box 1524" hidden="1">
              <a:extLst>
                <a:ext uri="{63B3BB69-23CF-44E3-9099-C40C66FF867C}">
                  <a14:compatExt spid="_x0000_s35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3" name="Check Box 1525" hidden="1">
              <a:extLst>
                <a:ext uri="{63B3BB69-23CF-44E3-9099-C40C66FF867C}">
                  <a14:compatExt spid="_x0000_s35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4" name="Check Box 1526" hidden="1">
              <a:extLst>
                <a:ext uri="{63B3BB69-23CF-44E3-9099-C40C66FF867C}">
                  <a14:compatExt spid="_x0000_s35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5" name="Check Box 1527" hidden="1">
              <a:extLst>
                <a:ext uri="{63B3BB69-23CF-44E3-9099-C40C66FF867C}">
                  <a14:compatExt spid="_x0000_s35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118</xdr:row>
          <xdr:rowOff>0</xdr:rowOff>
        </xdr:from>
        <xdr:to>
          <xdr:col>4</xdr:col>
          <xdr:colOff>19050</xdr:colOff>
          <xdr:row>119</xdr:row>
          <xdr:rowOff>28575</xdr:rowOff>
        </xdr:to>
        <xdr:sp macro="" textlink="">
          <xdr:nvSpPr>
            <xdr:cNvPr id="3576" name="Check Box 1528" hidden="1">
              <a:extLst>
                <a:ext uri="{63B3BB69-23CF-44E3-9099-C40C66FF867C}">
                  <a14:compatExt spid="_x0000_s35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77" name="Check Box 1529" hidden="1">
              <a:extLst>
                <a:ext uri="{63B3BB69-23CF-44E3-9099-C40C66FF867C}">
                  <a14:compatExt spid="_x0000_s35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78" name="Check Box 1530" hidden="1">
              <a:extLst>
                <a:ext uri="{63B3BB69-23CF-44E3-9099-C40C66FF867C}">
                  <a14:compatExt spid="_x0000_s35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79" name="Check Box 1531" hidden="1">
              <a:extLst>
                <a:ext uri="{63B3BB69-23CF-44E3-9099-C40C66FF867C}">
                  <a14:compatExt spid="_x0000_s3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80" name="Check Box 1532" hidden="1">
              <a:extLst>
                <a:ext uri="{63B3BB69-23CF-44E3-9099-C40C66FF867C}">
                  <a14:compatExt spid="_x0000_s35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81" name="Check Box 1533" hidden="1">
              <a:extLst>
                <a:ext uri="{63B3BB69-23CF-44E3-9099-C40C66FF867C}">
                  <a14:compatExt spid="_x0000_s35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82" name="Check Box 1534" hidden="1">
              <a:extLst>
                <a:ext uri="{63B3BB69-23CF-44E3-9099-C40C66FF867C}">
                  <a14:compatExt spid="_x0000_s35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83" name="Check Box 1535" hidden="1">
              <a:extLst>
                <a:ext uri="{63B3BB69-23CF-44E3-9099-C40C66FF867C}">
                  <a14:compatExt spid="_x0000_s35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119</xdr:row>
          <xdr:rowOff>0</xdr:rowOff>
        </xdr:from>
        <xdr:to>
          <xdr:col>4</xdr:col>
          <xdr:colOff>19050</xdr:colOff>
          <xdr:row>120</xdr:row>
          <xdr:rowOff>28575</xdr:rowOff>
        </xdr:to>
        <xdr:sp macro="" textlink="">
          <xdr:nvSpPr>
            <xdr:cNvPr id="3584" name="Check Box 1536" hidden="1">
              <a:extLst>
                <a:ext uri="{63B3BB69-23CF-44E3-9099-C40C66FF867C}">
                  <a14:compatExt spid="_x0000_s35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85" name="Check Box 1537" hidden="1">
              <a:extLst>
                <a:ext uri="{63B3BB69-23CF-44E3-9099-C40C66FF867C}">
                  <a14:compatExt spid="_x0000_s35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86" name="Check Box 1538" hidden="1">
              <a:extLst>
                <a:ext uri="{63B3BB69-23CF-44E3-9099-C40C66FF867C}">
                  <a14:compatExt spid="_x0000_s35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87" name="Check Box 1539" hidden="1">
              <a:extLst>
                <a:ext uri="{63B3BB69-23CF-44E3-9099-C40C66FF867C}">
                  <a14:compatExt spid="_x0000_s35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88" name="Check Box 1540" hidden="1">
              <a:extLst>
                <a:ext uri="{63B3BB69-23CF-44E3-9099-C40C66FF867C}">
                  <a14:compatExt spid="_x0000_s35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89" name="Check Box 1541" hidden="1">
              <a:extLst>
                <a:ext uri="{63B3BB69-23CF-44E3-9099-C40C66FF867C}">
                  <a14:compatExt spid="_x0000_s35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90" name="Check Box 1542" hidden="1">
              <a:extLst>
                <a:ext uri="{63B3BB69-23CF-44E3-9099-C40C66FF867C}">
                  <a14:compatExt spid="_x0000_s35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91" name="Check Box 1543" hidden="1">
              <a:extLst>
                <a:ext uri="{63B3BB69-23CF-44E3-9099-C40C66FF867C}">
                  <a14:compatExt spid="_x0000_s35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120</xdr:row>
          <xdr:rowOff>0</xdr:rowOff>
        </xdr:from>
        <xdr:to>
          <xdr:col>4</xdr:col>
          <xdr:colOff>19050</xdr:colOff>
          <xdr:row>121</xdr:row>
          <xdr:rowOff>28575</xdr:rowOff>
        </xdr:to>
        <xdr:sp macro="" textlink="">
          <xdr:nvSpPr>
            <xdr:cNvPr id="3592" name="Check Box 1544" hidden="1">
              <a:extLst>
                <a:ext uri="{63B3BB69-23CF-44E3-9099-C40C66FF867C}">
                  <a14:compatExt spid="_x0000_s35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3" name="Check Box 1545" hidden="1">
              <a:extLst>
                <a:ext uri="{63B3BB69-23CF-44E3-9099-C40C66FF867C}">
                  <a14:compatExt spid="_x0000_s35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4" name="Check Box 1546" hidden="1">
              <a:extLst>
                <a:ext uri="{63B3BB69-23CF-44E3-9099-C40C66FF867C}">
                  <a14:compatExt spid="_x0000_s35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5" name="Check Box 1547" hidden="1">
              <a:extLst>
                <a:ext uri="{63B3BB69-23CF-44E3-9099-C40C66FF867C}">
                  <a14:compatExt spid="_x0000_s35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6" name="Check Box 1548" hidden="1">
              <a:extLst>
                <a:ext uri="{63B3BB69-23CF-44E3-9099-C40C66FF867C}">
                  <a14:compatExt spid="_x0000_s35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7" name="Check Box 1549" hidden="1">
              <a:extLst>
                <a:ext uri="{63B3BB69-23CF-44E3-9099-C40C66FF867C}">
                  <a14:compatExt spid="_x0000_s35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8" name="Check Box 1550" hidden="1">
              <a:extLst>
                <a:ext uri="{63B3BB69-23CF-44E3-9099-C40C66FF867C}">
                  <a14:compatExt spid="_x0000_s35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599" name="Check Box 1551" hidden="1">
              <a:extLst>
                <a:ext uri="{63B3BB69-23CF-44E3-9099-C40C66FF867C}">
                  <a14:compatExt spid="_x0000_s35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117</xdr:row>
          <xdr:rowOff>0</xdr:rowOff>
        </xdr:from>
        <xdr:to>
          <xdr:col>6</xdr:col>
          <xdr:colOff>19050</xdr:colOff>
          <xdr:row>118</xdr:row>
          <xdr:rowOff>28575</xdr:rowOff>
        </xdr:to>
        <xdr:sp macro="" textlink="">
          <xdr:nvSpPr>
            <xdr:cNvPr id="3600" name="Check Box 1552" hidden="1">
              <a:extLst>
                <a:ext uri="{63B3BB69-23CF-44E3-9099-C40C66FF867C}">
                  <a14:compatExt spid="_x0000_s36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1" name="Check Box 1553" hidden="1">
              <a:extLst>
                <a:ext uri="{63B3BB69-23CF-44E3-9099-C40C66FF867C}">
                  <a14:compatExt spid="_x0000_s36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2" name="Check Box 1554" hidden="1">
              <a:extLst>
                <a:ext uri="{63B3BB69-23CF-44E3-9099-C40C66FF867C}">
                  <a14:compatExt spid="_x0000_s36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3" name="Check Box 1555" hidden="1">
              <a:extLst>
                <a:ext uri="{63B3BB69-23CF-44E3-9099-C40C66FF867C}">
                  <a14:compatExt spid="_x0000_s36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4" name="Check Box 1556" hidden="1">
              <a:extLst>
                <a:ext uri="{63B3BB69-23CF-44E3-9099-C40C66FF867C}">
                  <a14:compatExt spid="_x0000_s36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5" name="Check Box 1557" hidden="1">
              <a:extLst>
                <a:ext uri="{63B3BB69-23CF-44E3-9099-C40C66FF867C}">
                  <a14:compatExt spid="_x0000_s36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6" name="Check Box 1558" hidden="1">
              <a:extLst>
                <a:ext uri="{63B3BB69-23CF-44E3-9099-C40C66FF867C}">
                  <a14:compatExt spid="_x0000_s36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7" name="Check Box 1559" hidden="1">
              <a:extLst>
                <a:ext uri="{63B3BB69-23CF-44E3-9099-C40C66FF867C}">
                  <a14:compatExt spid="_x0000_s36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118</xdr:row>
          <xdr:rowOff>0</xdr:rowOff>
        </xdr:from>
        <xdr:to>
          <xdr:col>6</xdr:col>
          <xdr:colOff>19050</xdr:colOff>
          <xdr:row>119</xdr:row>
          <xdr:rowOff>28575</xdr:rowOff>
        </xdr:to>
        <xdr:sp macro="" textlink="">
          <xdr:nvSpPr>
            <xdr:cNvPr id="3608" name="Check Box 1560" hidden="1">
              <a:extLst>
                <a:ext uri="{63B3BB69-23CF-44E3-9099-C40C66FF867C}">
                  <a14:compatExt spid="_x0000_s36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09" name="Check Box 1561" hidden="1">
              <a:extLst>
                <a:ext uri="{63B3BB69-23CF-44E3-9099-C40C66FF867C}">
                  <a14:compatExt spid="_x0000_s36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0" name="Check Box 1562" hidden="1">
              <a:extLst>
                <a:ext uri="{63B3BB69-23CF-44E3-9099-C40C66FF867C}">
                  <a14:compatExt spid="_x0000_s36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1" name="Check Box 1563" hidden="1">
              <a:extLst>
                <a:ext uri="{63B3BB69-23CF-44E3-9099-C40C66FF867C}">
                  <a14:compatExt spid="_x0000_s36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2" name="Check Box 1564" hidden="1">
              <a:extLst>
                <a:ext uri="{63B3BB69-23CF-44E3-9099-C40C66FF867C}">
                  <a14:compatExt spid="_x0000_s36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3" name="Check Box 1565" hidden="1">
              <a:extLst>
                <a:ext uri="{63B3BB69-23CF-44E3-9099-C40C66FF867C}">
                  <a14:compatExt spid="_x0000_s36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4" name="Check Box 1566" hidden="1">
              <a:extLst>
                <a:ext uri="{63B3BB69-23CF-44E3-9099-C40C66FF867C}">
                  <a14:compatExt spid="_x0000_s36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5" name="Check Box 1567" hidden="1">
              <a:extLst>
                <a:ext uri="{63B3BB69-23CF-44E3-9099-C40C66FF867C}">
                  <a14:compatExt spid="_x0000_s36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119</xdr:row>
          <xdr:rowOff>0</xdr:rowOff>
        </xdr:from>
        <xdr:to>
          <xdr:col>6</xdr:col>
          <xdr:colOff>19050</xdr:colOff>
          <xdr:row>120</xdr:row>
          <xdr:rowOff>28575</xdr:rowOff>
        </xdr:to>
        <xdr:sp macro="" textlink="">
          <xdr:nvSpPr>
            <xdr:cNvPr id="3616" name="Check Box 1568" hidden="1">
              <a:extLst>
                <a:ext uri="{63B3BB69-23CF-44E3-9099-C40C66FF867C}">
                  <a14:compatExt spid="_x0000_s36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17" name="Check Box 1569" hidden="1">
              <a:extLst>
                <a:ext uri="{63B3BB69-23CF-44E3-9099-C40C66FF867C}">
                  <a14:compatExt spid="_x0000_s36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18" name="Check Box 1570" hidden="1">
              <a:extLst>
                <a:ext uri="{63B3BB69-23CF-44E3-9099-C40C66FF867C}">
                  <a14:compatExt spid="_x0000_s36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19" name="Check Box 1571" hidden="1">
              <a:extLst>
                <a:ext uri="{63B3BB69-23CF-44E3-9099-C40C66FF867C}">
                  <a14:compatExt spid="_x0000_s36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20" name="Check Box 1572" hidden="1">
              <a:extLst>
                <a:ext uri="{63B3BB69-23CF-44E3-9099-C40C66FF867C}">
                  <a14:compatExt spid="_x0000_s36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21" name="Check Box 1573" hidden="1">
              <a:extLst>
                <a:ext uri="{63B3BB69-23CF-44E3-9099-C40C66FF867C}">
                  <a14:compatExt spid="_x0000_s36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22" name="Check Box 1574" hidden="1">
              <a:extLst>
                <a:ext uri="{63B3BB69-23CF-44E3-9099-C40C66FF867C}">
                  <a14:compatExt spid="_x0000_s36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23" name="Check Box 1575" hidden="1">
              <a:extLst>
                <a:ext uri="{63B3BB69-23CF-44E3-9099-C40C66FF867C}">
                  <a14:compatExt spid="_x0000_s36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120</xdr:row>
          <xdr:rowOff>0</xdr:rowOff>
        </xdr:from>
        <xdr:to>
          <xdr:col>6</xdr:col>
          <xdr:colOff>19050</xdr:colOff>
          <xdr:row>121</xdr:row>
          <xdr:rowOff>28575</xdr:rowOff>
        </xdr:to>
        <xdr:sp macro="" textlink="">
          <xdr:nvSpPr>
            <xdr:cNvPr id="3624" name="Check Box 1576" hidden="1">
              <a:extLst>
                <a:ext uri="{63B3BB69-23CF-44E3-9099-C40C66FF867C}">
                  <a14:compatExt spid="_x0000_s36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25" name="Check Box 1577" hidden="1">
              <a:extLst>
                <a:ext uri="{63B3BB69-23CF-44E3-9099-C40C66FF867C}">
                  <a14:compatExt spid="_x0000_s36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26" name="Check Box 1578" hidden="1">
              <a:extLst>
                <a:ext uri="{63B3BB69-23CF-44E3-9099-C40C66FF867C}">
                  <a14:compatExt spid="_x0000_s3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27" name="Check Box 1579" hidden="1">
              <a:extLst>
                <a:ext uri="{63B3BB69-23CF-44E3-9099-C40C66FF867C}">
                  <a14:compatExt spid="_x0000_s36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28" name="Check Box 1580" hidden="1">
              <a:extLst>
                <a:ext uri="{63B3BB69-23CF-44E3-9099-C40C66FF867C}">
                  <a14:compatExt spid="_x0000_s36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29" name="Check Box 1581" hidden="1">
              <a:extLst>
                <a:ext uri="{63B3BB69-23CF-44E3-9099-C40C66FF867C}">
                  <a14:compatExt spid="_x0000_s36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30" name="Check Box 1582" hidden="1">
              <a:extLst>
                <a:ext uri="{63B3BB69-23CF-44E3-9099-C40C66FF867C}">
                  <a14:compatExt spid="_x0000_s36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31" name="Check Box 1583" hidden="1">
              <a:extLst>
                <a:ext uri="{63B3BB69-23CF-44E3-9099-C40C66FF867C}">
                  <a14:compatExt spid="_x0000_s36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117</xdr:row>
          <xdr:rowOff>0</xdr:rowOff>
        </xdr:from>
        <xdr:to>
          <xdr:col>12</xdr:col>
          <xdr:colOff>19050</xdr:colOff>
          <xdr:row>118</xdr:row>
          <xdr:rowOff>28575</xdr:rowOff>
        </xdr:to>
        <xdr:sp macro="" textlink="">
          <xdr:nvSpPr>
            <xdr:cNvPr id="3632" name="Check Box 1584" hidden="1">
              <a:extLst>
                <a:ext uri="{63B3BB69-23CF-44E3-9099-C40C66FF867C}">
                  <a14:compatExt spid="_x0000_s36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3" name="Check Box 1585" hidden="1">
              <a:extLst>
                <a:ext uri="{63B3BB69-23CF-44E3-9099-C40C66FF867C}">
                  <a14:compatExt spid="_x0000_s36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4" name="Check Box 1586" hidden="1">
              <a:extLst>
                <a:ext uri="{63B3BB69-23CF-44E3-9099-C40C66FF867C}">
                  <a14:compatExt spid="_x0000_s36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5" name="Check Box 1587" hidden="1">
              <a:extLst>
                <a:ext uri="{63B3BB69-23CF-44E3-9099-C40C66FF867C}">
                  <a14:compatExt spid="_x0000_s36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6" name="Check Box 1588" hidden="1">
              <a:extLst>
                <a:ext uri="{63B3BB69-23CF-44E3-9099-C40C66FF867C}">
                  <a14:compatExt spid="_x0000_s36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7" name="Check Box 1589" hidden="1">
              <a:extLst>
                <a:ext uri="{63B3BB69-23CF-44E3-9099-C40C66FF867C}">
                  <a14:compatExt spid="_x0000_s36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8" name="Check Box 1590" hidden="1">
              <a:extLst>
                <a:ext uri="{63B3BB69-23CF-44E3-9099-C40C66FF867C}">
                  <a14:compatExt spid="_x0000_s36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39" name="Check Box 1591" hidden="1">
              <a:extLst>
                <a:ext uri="{63B3BB69-23CF-44E3-9099-C40C66FF867C}">
                  <a14:compatExt spid="_x0000_s36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118</xdr:row>
          <xdr:rowOff>0</xdr:rowOff>
        </xdr:from>
        <xdr:to>
          <xdr:col>12</xdr:col>
          <xdr:colOff>19050</xdr:colOff>
          <xdr:row>119</xdr:row>
          <xdr:rowOff>28575</xdr:rowOff>
        </xdr:to>
        <xdr:sp macro="" textlink="">
          <xdr:nvSpPr>
            <xdr:cNvPr id="3640" name="Check Box 1592" hidden="1">
              <a:extLst>
                <a:ext uri="{63B3BB69-23CF-44E3-9099-C40C66FF867C}">
                  <a14:compatExt spid="_x0000_s36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1" name="Check Box 1593" hidden="1">
              <a:extLst>
                <a:ext uri="{63B3BB69-23CF-44E3-9099-C40C66FF867C}">
                  <a14:compatExt spid="_x0000_s36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2" name="Check Box 1594" hidden="1">
              <a:extLst>
                <a:ext uri="{63B3BB69-23CF-44E3-9099-C40C66FF867C}">
                  <a14:compatExt spid="_x0000_s36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3" name="Check Box 1595" hidden="1">
              <a:extLst>
                <a:ext uri="{63B3BB69-23CF-44E3-9099-C40C66FF867C}">
                  <a14:compatExt spid="_x0000_s36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4" name="Check Box 1596" hidden="1">
              <a:extLst>
                <a:ext uri="{63B3BB69-23CF-44E3-9099-C40C66FF867C}">
                  <a14:compatExt spid="_x0000_s36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5" name="Check Box 1597" hidden="1">
              <a:extLst>
                <a:ext uri="{63B3BB69-23CF-44E3-9099-C40C66FF867C}">
                  <a14:compatExt spid="_x0000_s36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6" name="Check Box 1598" hidden="1">
              <a:extLst>
                <a:ext uri="{63B3BB69-23CF-44E3-9099-C40C66FF867C}">
                  <a14:compatExt spid="_x0000_s36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7" name="Check Box 1599" hidden="1">
              <a:extLst>
                <a:ext uri="{63B3BB69-23CF-44E3-9099-C40C66FF867C}">
                  <a14:compatExt spid="_x0000_s36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119</xdr:row>
          <xdr:rowOff>0</xdr:rowOff>
        </xdr:from>
        <xdr:to>
          <xdr:col>12</xdr:col>
          <xdr:colOff>19050</xdr:colOff>
          <xdr:row>120</xdr:row>
          <xdr:rowOff>28575</xdr:rowOff>
        </xdr:to>
        <xdr:sp macro="" textlink="">
          <xdr:nvSpPr>
            <xdr:cNvPr id="3648" name="Check Box 1600" hidden="1">
              <a:extLst>
                <a:ext uri="{63B3BB69-23CF-44E3-9099-C40C66FF867C}">
                  <a14:compatExt spid="_x0000_s36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49" name="Check Box 1601" hidden="1">
              <a:extLst>
                <a:ext uri="{63B3BB69-23CF-44E3-9099-C40C66FF867C}">
                  <a14:compatExt spid="_x0000_s36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0" name="Check Box 1602" hidden="1">
              <a:extLst>
                <a:ext uri="{63B3BB69-23CF-44E3-9099-C40C66FF867C}">
                  <a14:compatExt spid="_x0000_s36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1" name="Check Box 1603" hidden="1">
              <a:extLst>
                <a:ext uri="{63B3BB69-23CF-44E3-9099-C40C66FF867C}">
                  <a14:compatExt spid="_x0000_s36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2" name="Check Box 1604" hidden="1">
              <a:extLst>
                <a:ext uri="{63B3BB69-23CF-44E3-9099-C40C66FF867C}">
                  <a14:compatExt spid="_x0000_s36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3" name="Check Box 1605" hidden="1">
              <a:extLst>
                <a:ext uri="{63B3BB69-23CF-44E3-9099-C40C66FF867C}">
                  <a14:compatExt spid="_x0000_s36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4" name="Check Box 1606" hidden="1">
              <a:extLst>
                <a:ext uri="{63B3BB69-23CF-44E3-9099-C40C66FF867C}">
                  <a14:compatExt spid="_x0000_s36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5" name="Check Box 1607" hidden="1">
              <a:extLst>
                <a:ext uri="{63B3BB69-23CF-44E3-9099-C40C66FF867C}">
                  <a14:compatExt spid="_x0000_s36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120</xdr:row>
          <xdr:rowOff>0</xdr:rowOff>
        </xdr:from>
        <xdr:to>
          <xdr:col>12</xdr:col>
          <xdr:colOff>19050</xdr:colOff>
          <xdr:row>121</xdr:row>
          <xdr:rowOff>28575</xdr:rowOff>
        </xdr:to>
        <xdr:sp macro="" textlink="">
          <xdr:nvSpPr>
            <xdr:cNvPr id="3656" name="Check Box 1608" hidden="1">
              <a:extLst>
                <a:ext uri="{63B3BB69-23CF-44E3-9099-C40C66FF867C}">
                  <a14:compatExt spid="_x0000_s36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57" name="Check Box 1609" hidden="1">
              <a:extLst>
                <a:ext uri="{63B3BB69-23CF-44E3-9099-C40C66FF867C}">
                  <a14:compatExt spid="_x0000_s36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58" name="Check Box 1610" hidden="1">
              <a:extLst>
                <a:ext uri="{63B3BB69-23CF-44E3-9099-C40C66FF867C}">
                  <a14:compatExt spid="_x0000_s36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59" name="Check Box 1611" hidden="1">
              <a:extLst>
                <a:ext uri="{63B3BB69-23CF-44E3-9099-C40C66FF867C}">
                  <a14:compatExt spid="_x0000_s36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60" name="Check Box 1612" hidden="1">
              <a:extLst>
                <a:ext uri="{63B3BB69-23CF-44E3-9099-C40C66FF867C}">
                  <a14:compatExt spid="_x0000_s36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61" name="Check Box 1613" hidden="1">
              <a:extLst>
                <a:ext uri="{63B3BB69-23CF-44E3-9099-C40C66FF867C}">
                  <a14:compatExt spid="_x0000_s36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62" name="Check Box 1614" hidden="1">
              <a:extLst>
                <a:ext uri="{63B3BB69-23CF-44E3-9099-C40C66FF867C}">
                  <a14:compatExt spid="_x0000_s36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63" name="Check Box 1615" hidden="1">
              <a:extLst>
                <a:ext uri="{63B3BB69-23CF-44E3-9099-C40C66FF867C}">
                  <a14:compatExt spid="_x0000_s36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112</xdr:row>
          <xdr:rowOff>0</xdr:rowOff>
        </xdr:from>
        <xdr:to>
          <xdr:col>12</xdr:col>
          <xdr:colOff>19050</xdr:colOff>
          <xdr:row>113</xdr:row>
          <xdr:rowOff>28575</xdr:rowOff>
        </xdr:to>
        <xdr:sp macro="" textlink="">
          <xdr:nvSpPr>
            <xdr:cNvPr id="3664" name="Check Box 1616" hidden="1">
              <a:extLst>
                <a:ext uri="{63B3BB69-23CF-44E3-9099-C40C66FF867C}">
                  <a14:compatExt spid="_x0000_s36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65" name="Check Box 1617" hidden="1">
              <a:extLst>
                <a:ext uri="{63B3BB69-23CF-44E3-9099-C40C66FF867C}">
                  <a14:compatExt spid="_x0000_s36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66" name="Check Box 1618" hidden="1">
              <a:extLst>
                <a:ext uri="{63B3BB69-23CF-44E3-9099-C40C66FF867C}">
                  <a14:compatExt spid="_x0000_s36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67" name="Check Box 1619" hidden="1">
              <a:extLst>
                <a:ext uri="{63B3BB69-23CF-44E3-9099-C40C66FF867C}">
                  <a14:compatExt spid="_x0000_s36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68" name="Check Box 1620" hidden="1">
              <a:extLst>
                <a:ext uri="{63B3BB69-23CF-44E3-9099-C40C66FF867C}">
                  <a14:compatExt spid="_x0000_s36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69" name="Check Box 1621" hidden="1">
              <a:extLst>
                <a:ext uri="{63B3BB69-23CF-44E3-9099-C40C66FF867C}">
                  <a14:compatExt spid="_x0000_s36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70" name="Check Box 1622" hidden="1">
              <a:extLst>
                <a:ext uri="{63B3BB69-23CF-44E3-9099-C40C66FF867C}">
                  <a14:compatExt spid="_x0000_s36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71" name="Check Box 1623" hidden="1">
              <a:extLst>
                <a:ext uri="{63B3BB69-23CF-44E3-9099-C40C66FF867C}">
                  <a14:compatExt spid="_x0000_s36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113</xdr:row>
          <xdr:rowOff>0</xdr:rowOff>
        </xdr:from>
        <xdr:to>
          <xdr:col>12</xdr:col>
          <xdr:colOff>19050</xdr:colOff>
          <xdr:row>114</xdr:row>
          <xdr:rowOff>28575</xdr:rowOff>
        </xdr:to>
        <xdr:sp macro="" textlink="">
          <xdr:nvSpPr>
            <xdr:cNvPr id="3672" name="Check Box 1624" hidden="1">
              <a:extLst>
                <a:ext uri="{63B3BB69-23CF-44E3-9099-C40C66FF867C}">
                  <a14:compatExt spid="_x0000_s36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3" name="Check Box 1625" hidden="1">
              <a:extLst>
                <a:ext uri="{63B3BB69-23CF-44E3-9099-C40C66FF867C}">
                  <a14:compatExt spid="_x0000_s36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4" name="Check Box 1626" hidden="1">
              <a:extLst>
                <a:ext uri="{63B3BB69-23CF-44E3-9099-C40C66FF867C}">
                  <a14:compatExt spid="_x0000_s36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5" name="Check Box 1627" hidden="1">
              <a:extLst>
                <a:ext uri="{63B3BB69-23CF-44E3-9099-C40C66FF867C}">
                  <a14:compatExt spid="_x0000_s36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6" name="Check Box 1628" hidden="1">
              <a:extLst>
                <a:ext uri="{63B3BB69-23CF-44E3-9099-C40C66FF867C}">
                  <a14:compatExt spid="_x0000_s36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7" name="Check Box 1629" hidden="1">
              <a:extLst>
                <a:ext uri="{63B3BB69-23CF-44E3-9099-C40C66FF867C}">
                  <a14:compatExt spid="_x0000_s36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8" name="Check Box 1630" hidden="1">
              <a:extLst>
                <a:ext uri="{63B3BB69-23CF-44E3-9099-C40C66FF867C}">
                  <a14:compatExt spid="_x0000_s36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79" name="Check Box 1631" hidden="1">
              <a:extLst>
                <a:ext uri="{63B3BB69-23CF-44E3-9099-C40C66FF867C}">
                  <a14:compatExt spid="_x0000_s36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114</xdr:row>
          <xdr:rowOff>0</xdr:rowOff>
        </xdr:from>
        <xdr:to>
          <xdr:col>12</xdr:col>
          <xdr:colOff>19050</xdr:colOff>
          <xdr:row>115</xdr:row>
          <xdr:rowOff>28575</xdr:rowOff>
        </xdr:to>
        <xdr:sp macro="" textlink="">
          <xdr:nvSpPr>
            <xdr:cNvPr id="3680" name="Check Box 1632" hidden="1">
              <a:extLst>
                <a:ext uri="{63B3BB69-23CF-44E3-9099-C40C66FF867C}">
                  <a14:compatExt spid="_x0000_s36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1" name="Check Box 1633" hidden="1">
              <a:extLst>
                <a:ext uri="{63B3BB69-23CF-44E3-9099-C40C66FF867C}">
                  <a14:compatExt spid="_x0000_s36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2" name="Check Box 1634" hidden="1">
              <a:extLst>
                <a:ext uri="{63B3BB69-23CF-44E3-9099-C40C66FF867C}">
                  <a14:compatExt spid="_x0000_s36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3" name="Check Box 1635" hidden="1">
              <a:extLst>
                <a:ext uri="{63B3BB69-23CF-44E3-9099-C40C66FF867C}">
                  <a14:compatExt spid="_x0000_s36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4" name="Check Box 1636" hidden="1">
              <a:extLst>
                <a:ext uri="{63B3BB69-23CF-44E3-9099-C40C66FF867C}">
                  <a14:compatExt spid="_x0000_s36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5" name="Check Box 1637" hidden="1">
              <a:extLst>
                <a:ext uri="{63B3BB69-23CF-44E3-9099-C40C66FF867C}">
                  <a14:compatExt spid="_x0000_s36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6" name="Check Box 1638" hidden="1">
              <a:extLst>
                <a:ext uri="{63B3BB69-23CF-44E3-9099-C40C66FF867C}">
                  <a14:compatExt spid="_x0000_s36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7" name="Check Box 1639" hidden="1">
              <a:extLst>
                <a:ext uri="{63B3BB69-23CF-44E3-9099-C40C66FF867C}">
                  <a14:compatExt spid="_x0000_s36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115</xdr:row>
          <xdr:rowOff>0</xdr:rowOff>
        </xdr:from>
        <xdr:to>
          <xdr:col>12</xdr:col>
          <xdr:colOff>19050</xdr:colOff>
          <xdr:row>116</xdr:row>
          <xdr:rowOff>28575</xdr:rowOff>
        </xdr:to>
        <xdr:sp macro="" textlink="">
          <xdr:nvSpPr>
            <xdr:cNvPr id="3688" name="Check Box 1640" hidden="1">
              <a:extLst>
                <a:ext uri="{63B3BB69-23CF-44E3-9099-C40C66FF867C}">
                  <a14:compatExt spid="_x0000_s36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89" name="Check Box 1641" hidden="1">
              <a:extLst>
                <a:ext uri="{63B3BB69-23CF-44E3-9099-C40C66FF867C}">
                  <a14:compatExt spid="_x0000_s36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0" name="Check Box 1642" hidden="1">
              <a:extLst>
                <a:ext uri="{63B3BB69-23CF-44E3-9099-C40C66FF867C}">
                  <a14:compatExt spid="_x0000_s36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1" name="Check Box 1643" hidden="1">
              <a:extLst>
                <a:ext uri="{63B3BB69-23CF-44E3-9099-C40C66FF867C}">
                  <a14:compatExt spid="_x0000_s36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2" name="Check Box 1644" hidden="1">
              <a:extLst>
                <a:ext uri="{63B3BB69-23CF-44E3-9099-C40C66FF867C}">
                  <a14:compatExt spid="_x0000_s36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3" name="Check Box 1645" hidden="1">
              <a:extLst>
                <a:ext uri="{63B3BB69-23CF-44E3-9099-C40C66FF867C}">
                  <a14:compatExt spid="_x0000_s36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4" name="Check Box 1646" hidden="1">
              <a:extLst>
                <a:ext uri="{63B3BB69-23CF-44E3-9099-C40C66FF867C}">
                  <a14:compatExt spid="_x0000_s36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5" name="Check Box 1647" hidden="1">
              <a:extLst>
                <a:ext uri="{63B3BB69-23CF-44E3-9099-C40C66FF867C}">
                  <a14:compatExt spid="_x0000_s36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112</xdr:row>
          <xdr:rowOff>0</xdr:rowOff>
        </xdr:from>
        <xdr:to>
          <xdr:col>14</xdr:col>
          <xdr:colOff>19050</xdr:colOff>
          <xdr:row>113</xdr:row>
          <xdr:rowOff>28575</xdr:rowOff>
        </xdr:to>
        <xdr:sp macro="" textlink="">
          <xdr:nvSpPr>
            <xdr:cNvPr id="3696" name="Check Box 1648" hidden="1">
              <a:extLst>
                <a:ext uri="{63B3BB69-23CF-44E3-9099-C40C66FF867C}">
                  <a14:compatExt spid="_x0000_s36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697" name="Check Box 1649" hidden="1">
              <a:extLst>
                <a:ext uri="{63B3BB69-23CF-44E3-9099-C40C66FF867C}">
                  <a14:compatExt spid="_x0000_s36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698" name="Check Box 1650" hidden="1">
              <a:extLst>
                <a:ext uri="{63B3BB69-23CF-44E3-9099-C40C66FF867C}">
                  <a14:compatExt spid="_x0000_s36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699" name="Check Box 1651" hidden="1">
              <a:extLst>
                <a:ext uri="{63B3BB69-23CF-44E3-9099-C40C66FF867C}">
                  <a14:compatExt spid="_x0000_s36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700" name="Check Box 1652" hidden="1">
              <a:extLst>
                <a:ext uri="{63B3BB69-23CF-44E3-9099-C40C66FF867C}">
                  <a14:compatExt spid="_x0000_s37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701" name="Check Box 1653" hidden="1">
              <a:extLst>
                <a:ext uri="{63B3BB69-23CF-44E3-9099-C40C66FF867C}">
                  <a14:compatExt spid="_x0000_s37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702" name="Check Box 1654" hidden="1">
              <a:extLst>
                <a:ext uri="{63B3BB69-23CF-44E3-9099-C40C66FF867C}">
                  <a14:compatExt spid="_x0000_s37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703" name="Check Box 1655" hidden="1">
              <a:extLst>
                <a:ext uri="{63B3BB69-23CF-44E3-9099-C40C66FF867C}">
                  <a14:compatExt spid="_x0000_s37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113</xdr:row>
          <xdr:rowOff>0</xdr:rowOff>
        </xdr:from>
        <xdr:to>
          <xdr:col>14</xdr:col>
          <xdr:colOff>19050</xdr:colOff>
          <xdr:row>114</xdr:row>
          <xdr:rowOff>28575</xdr:rowOff>
        </xdr:to>
        <xdr:sp macro="" textlink="">
          <xdr:nvSpPr>
            <xdr:cNvPr id="3704" name="Check Box 1656" hidden="1">
              <a:extLst>
                <a:ext uri="{63B3BB69-23CF-44E3-9099-C40C66FF867C}">
                  <a14:compatExt spid="_x0000_s37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05" name="Check Box 1657" hidden="1">
              <a:extLst>
                <a:ext uri="{63B3BB69-23CF-44E3-9099-C40C66FF867C}">
                  <a14:compatExt spid="_x0000_s37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06" name="Check Box 1658" hidden="1">
              <a:extLst>
                <a:ext uri="{63B3BB69-23CF-44E3-9099-C40C66FF867C}">
                  <a14:compatExt spid="_x0000_s37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07" name="Check Box 1659" hidden="1">
              <a:extLst>
                <a:ext uri="{63B3BB69-23CF-44E3-9099-C40C66FF867C}">
                  <a14:compatExt spid="_x0000_s37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08" name="Check Box 1660" hidden="1">
              <a:extLst>
                <a:ext uri="{63B3BB69-23CF-44E3-9099-C40C66FF867C}">
                  <a14:compatExt spid="_x0000_s37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09" name="Check Box 1661" hidden="1">
              <a:extLst>
                <a:ext uri="{63B3BB69-23CF-44E3-9099-C40C66FF867C}">
                  <a14:compatExt spid="_x0000_s37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10" name="Check Box 1662" hidden="1">
              <a:extLst>
                <a:ext uri="{63B3BB69-23CF-44E3-9099-C40C66FF867C}">
                  <a14:compatExt spid="_x0000_s37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11" name="Check Box 1663" hidden="1">
              <a:extLst>
                <a:ext uri="{63B3BB69-23CF-44E3-9099-C40C66FF867C}">
                  <a14:compatExt spid="_x0000_s37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114</xdr:row>
          <xdr:rowOff>0</xdr:rowOff>
        </xdr:from>
        <xdr:to>
          <xdr:col>14</xdr:col>
          <xdr:colOff>19050</xdr:colOff>
          <xdr:row>115</xdr:row>
          <xdr:rowOff>28575</xdr:rowOff>
        </xdr:to>
        <xdr:sp macro="" textlink="">
          <xdr:nvSpPr>
            <xdr:cNvPr id="3712" name="Check Box 1664" hidden="1">
              <a:extLst>
                <a:ext uri="{63B3BB69-23CF-44E3-9099-C40C66FF867C}">
                  <a14:compatExt spid="_x0000_s37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3" name="Check Box 1665" hidden="1">
              <a:extLst>
                <a:ext uri="{63B3BB69-23CF-44E3-9099-C40C66FF867C}">
                  <a14:compatExt spid="_x0000_s37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4" name="Check Box 1666" hidden="1">
              <a:extLst>
                <a:ext uri="{63B3BB69-23CF-44E3-9099-C40C66FF867C}">
                  <a14:compatExt spid="_x0000_s37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5" name="Check Box 1667" hidden="1">
              <a:extLst>
                <a:ext uri="{63B3BB69-23CF-44E3-9099-C40C66FF867C}">
                  <a14:compatExt spid="_x0000_s37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6" name="Check Box 1668" hidden="1">
              <a:extLst>
                <a:ext uri="{63B3BB69-23CF-44E3-9099-C40C66FF867C}">
                  <a14:compatExt spid="_x0000_s37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7" name="Check Box 1669" hidden="1">
              <a:extLst>
                <a:ext uri="{63B3BB69-23CF-44E3-9099-C40C66FF867C}">
                  <a14:compatExt spid="_x0000_s37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8" name="Check Box 1670" hidden="1">
              <a:extLst>
                <a:ext uri="{63B3BB69-23CF-44E3-9099-C40C66FF867C}">
                  <a14:compatExt spid="_x0000_s37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19" name="Check Box 1671" hidden="1">
              <a:extLst>
                <a:ext uri="{63B3BB69-23CF-44E3-9099-C40C66FF867C}">
                  <a14:compatExt spid="_x0000_s37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115</xdr:row>
          <xdr:rowOff>0</xdr:rowOff>
        </xdr:from>
        <xdr:to>
          <xdr:col>14</xdr:col>
          <xdr:colOff>19050</xdr:colOff>
          <xdr:row>116</xdr:row>
          <xdr:rowOff>28575</xdr:rowOff>
        </xdr:to>
        <xdr:sp macro="" textlink="">
          <xdr:nvSpPr>
            <xdr:cNvPr id="3720" name="Check Box 1672" hidden="1">
              <a:extLst>
                <a:ext uri="{63B3BB69-23CF-44E3-9099-C40C66FF867C}">
                  <a14:compatExt spid="_x0000_s37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1" name="Check Box 1673" hidden="1">
              <a:extLst>
                <a:ext uri="{63B3BB69-23CF-44E3-9099-C40C66FF867C}">
                  <a14:compatExt spid="_x0000_s37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2" name="Check Box 1674" hidden="1">
              <a:extLst>
                <a:ext uri="{63B3BB69-23CF-44E3-9099-C40C66FF867C}">
                  <a14:compatExt spid="_x0000_s37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3" name="Check Box 1675" hidden="1">
              <a:extLst>
                <a:ext uri="{63B3BB69-23CF-44E3-9099-C40C66FF867C}">
                  <a14:compatExt spid="_x0000_s37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4" name="Check Box 1676" hidden="1">
              <a:extLst>
                <a:ext uri="{63B3BB69-23CF-44E3-9099-C40C66FF867C}">
                  <a14:compatExt spid="_x0000_s37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5" name="Check Box 1677" hidden="1">
              <a:extLst>
                <a:ext uri="{63B3BB69-23CF-44E3-9099-C40C66FF867C}">
                  <a14:compatExt spid="_x0000_s37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6" name="Check Box 1678" hidden="1">
              <a:extLst>
                <a:ext uri="{63B3BB69-23CF-44E3-9099-C40C66FF867C}">
                  <a14:compatExt spid="_x0000_s37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7" name="Check Box 1679" hidden="1">
              <a:extLst>
                <a:ext uri="{63B3BB69-23CF-44E3-9099-C40C66FF867C}">
                  <a14:compatExt spid="_x0000_s37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117</xdr:row>
          <xdr:rowOff>0</xdr:rowOff>
        </xdr:from>
        <xdr:to>
          <xdr:col>14</xdr:col>
          <xdr:colOff>19050</xdr:colOff>
          <xdr:row>118</xdr:row>
          <xdr:rowOff>28575</xdr:rowOff>
        </xdr:to>
        <xdr:sp macro="" textlink="">
          <xdr:nvSpPr>
            <xdr:cNvPr id="3728" name="Check Box 1680" hidden="1">
              <a:extLst>
                <a:ext uri="{63B3BB69-23CF-44E3-9099-C40C66FF867C}">
                  <a14:compatExt spid="_x0000_s37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29" name="Check Box 1681" hidden="1">
              <a:extLst>
                <a:ext uri="{63B3BB69-23CF-44E3-9099-C40C66FF867C}">
                  <a14:compatExt spid="_x0000_s37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0" name="Check Box 1682" hidden="1">
              <a:extLst>
                <a:ext uri="{63B3BB69-23CF-44E3-9099-C40C66FF867C}">
                  <a14:compatExt spid="_x0000_s37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1" name="Check Box 1683" hidden="1">
              <a:extLst>
                <a:ext uri="{63B3BB69-23CF-44E3-9099-C40C66FF867C}">
                  <a14:compatExt spid="_x0000_s37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2" name="Check Box 1684" hidden="1">
              <a:extLst>
                <a:ext uri="{63B3BB69-23CF-44E3-9099-C40C66FF867C}">
                  <a14:compatExt spid="_x0000_s37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3" name="Check Box 1685" hidden="1">
              <a:extLst>
                <a:ext uri="{63B3BB69-23CF-44E3-9099-C40C66FF867C}">
                  <a14:compatExt spid="_x0000_s37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4" name="Check Box 1686" hidden="1">
              <a:extLst>
                <a:ext uri="{63B3BB69-23CF-44E3-9099-C40C66FF867C}">
                  <a14:compatExt spid="_x0000_s37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5" name="Check Box 1687" hidden="1">
              <a:extLst>
                <a:ext uri="{63B3BB69-23CF-44E3-9099-C40C66FF867C}">
                  <a14:compatExt spid="_x0000_s37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118</xdr:row>
          <xdr:rowOff>0</xdr:rowOff>
        </xdr:from>
        <xdr:to>
          <xdr:col>14</xdr:col>
          <xdr:colOff>19050</xdr:colOff>
          <xdr:row>119</xdr:row>
          <xdr:rowOff>28575</xdr:rowOff>
        </xdr:to>
        <xdr:sp macro="" textlink="">
          <xdr:nvSpPr>
            <xdr:cNvPr id="3736" name="Check Box 1688" hidden="1">
              <a:extLst>
                <a:ext uri="{63B3BB69-23CF-44E3-9099-C40C66FF867C}">
                  <a14:compatExt spid="_x0000_s37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37" name="Check Box 1689" hidden="1">
              <a:extLst>
                <a:ext uri="{63B3BB69-23CF-44E3-9099-C40C66FF867C}">
                  <a14:compatExt spid="_x0000_s37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38" name="Check Box 1690" hidden="1">
              <a:extLst>
                <a:ext uri="{63B3BB69-23CF-44E3-9099-C40C66FF867C}">
                  <a14:compatExt spid="_x0000_s37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39" name="Check Box 1691" hidden="1">
              <a:extLst>
                <a:ext uri="{63B3BB69-23CF-44E3-9099-C40C66FF867C}">
                  <a14:compatExt spid="_x0000_s37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40" name="Check Box 1692" hidden="1">
              <a:extLst>
                <a:ext uri="{63B3BB69-23CF-44E3-9099-C40C66FF867C}">
                  <a14:compatExt spid="_x0000_s37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41" name="Check Box 1693" hidden="1">
              <a:extLst>
                <a:ext uri="{63B3BB69-23CF-44E3-9099-C40C66FF867C}">
                  <a14:compatExt spid="_x0000_s37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42" name="Check Box 1694" hidden="1">
              <a:extLst>
                <a:ext uri="{63B3BB69-23CF-44E3-9099-C40C66FF867C}">
                  <a14:compatExt spid="_x0000_s37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43" name="Check Box 1695" hidden="1">
              <a:extLst>
                <a:ext uri="{63B3BB69-23CF-44E3-9099-C40C66FF867C}">
                  <a14:compatExt spid="_x0000_s37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119</xdr:row>
          <xdr:rowOff>0</xdr:rowOff>
        </xdr:from>
        <xdr:to>
          <xdr:col>14</xdr:col>
          <xdr:colOff>19050</xdr:colOff>
          <xdr:row>120</xdr:row>
          <xdr:rowOff>28575</xdr:rowOff>
        </xdr:to>
        <xdr:sp macro="" textlink="">
          <xdr:nvSpPr>
            <xdr:cNvPr id="3744" name="Check Box 1696" hidden="1">
              <a:extLst>
                <a:ext uri="{63B3BB69-23CF-44E3-9099-C40C66FF867C}">
                  <a14:compatExt spid="_x0000_s37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45" name="Check Box 1697" hidden="1">
              <a:extLst>
                <a:ext uri="{63B3BB69-23CF-44E3-9099-C40C66FF867C}">
                  <a14:compatExt spid="_x0000_s37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46" name="Check Box 1698" hidden="1">
              <a:extLst>
                <a:ext uri="{63B3BB69-23CF-44E3-9099-C40C66FF867C}">
                  <a14:compatExt spid="_x0000_s37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47" name="Check Box 1699" hidden="1">
              <a:extLst>
                <a:ext uri="{63B3BB69-23CF-44E3-9099-C40C66FF867C}">
                  <a14:compatExt spid="_x0000_s37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48" name="Check Box 1700" hidden="1">
              <a:extLst>
                <a:ext uri="{63B3BB69-23CF-44E3-9099-C40C66FF867C}">
                  <a14:compatExt spid="_x0000_s37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49" name="Check Box 1701" hidden="1">
              <a:extLst>
                <a:ext uri="{63B3BB69-23CF-44E3-9099-C40C66FF867C}">
                  <a14:compatExt spid="_x0000_s37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50" name="Check Box 1702" hidden="1">
              <a:extLst>
                <a:ext uri="{63B3BB69-23CF-44E3-9099-C40C66FF867C}">
                  <a14:compatExt spid="_x0000_s37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51" name="Check Box 1703" hidden="1">
              <a:extLst>
                <a:ext uri="{63B3BB69-23CF-44E3-9099-C40C66FF867C}">
                  <a14:compatExt spid="_x0000_s37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28575</xdr:colOff>
          <xdr:row>120</xdr:row>
          <xdr:rowOff>0</xdr:rowOff>
        </xdr:from>
        <xdr:to>
          <xdr:col>14</xdr:col>
          <xdr:colOff>19050</xdr:colOff>
          <xdr:row>121</xdr:row>
          <xdr:rowOff>28575</xdr:rowOff>
        </xdr:to>
        <xdr:sp macro="" textlink="">
          <xdr:nvSpPr>
            <xdr:cNvPr id="3752" name="Check Box 1704" hidden="1">
              <a:extLst>
                <a:ext uri="{63B3BB69-23CF-44E3-9099-C40C66FF867C}">
                  <a14:compatExt spid="_x0000_s37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3" name="Check Box 1705" hidden="1">
              <a:extLst>
                <a:ext uri="{63B3BB69-23CF-44E3-9099-C40C66FF867C}">
                  <a14:compatExt spid="_x0000_s37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4" name="Check Box 1706" hidden="1">
              <a:extLst>
                <a:ext uri="{63B3BB69-23CF-44E3-9099-C40C66FF867C}">
                  <a14:compatExt spid="_x0000_s37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5" name="Check Box 1707" hidden="1">
              <a:extLst>
                <a:ext uri="{63B3BB69-23CF-44E3-9099-C40C66FF867C}">
                  <a14:compatExt spid="_x0000_s37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6" name="Check Box 1708" hidden="1">
              <a:extLst>
                <a:ext uri="{63B3BB69-23CF-44E3-9099-C40C66FF867C}">
                  <a14:compatExt spid="_x0000_s37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7" name="Check Box 1709" hidden="1">
              <a:extLst>
                <a:ext uri="{63B3BB69-23CF-44E3-9099-C40C66FF867C}">
                  <a14:compatExt spid="_x0000_s37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8" name="Check Box 1710" hidden="1">
              <a:extLst>
                <a:ext uri="{63B3BB69-23CF-44E3-9099-C40C66FF867C}">
                  <a14:compatExt spid="_x0000_s37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59" name="Check Box 1711" hidden="1">
              <a:extLst>
                <a:ext uri="{63B3BB69-23CF-44E3-9099-C40C66FF867C}">
                  <a14:compatExt spid="_x0000_s37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82</xdr:row>
          <xdr:rowOff>0</xdr:rowOff>
        </xdr:from>
        <xdr:to>
          <xdr:col>6</xdr:col>
          <xdr:colOff>19050</xdr:colOff>
          <xdr:row>83</xdr:row>
          <xdr:rowOff>28575</xdr:rowOff>
        </xdr:to>
        <xdr:sp macro="" textlink="">
          <xdr:nvSpPr>
            <xdr:cNvPr id="3760" name="Check Box 1712" hidden="1">
              <a:extLst>
                <a:ext uri="{63B3BB69-23CF-44E3-9099-C40C66FF867C}">
                  <a14:compatExt spid="_x0000_s37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1" name="Check Box 1713" hidden="1">
              <a:extLst>
                <a:ext uri="{63B3BB69-23CF-44E3-9099-C40C66FF867C}">
                  <a14:compatExt spid="_x0000_s37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2" name="Check Box 1714" hidden="1">
              <a:extLst>
                <a:ext uri="{63B3BB69-23CF-44E3-9099-C40C66FF867C}">
                  <a14:compatExt spid="_x0000_s37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3" name="Check Box 1715" hidden="1">
              <a:extLst>
                <a:ext uri="{63B3BB69-23CF-44E3-9099-C40C66FF867C}">
                  <a14:compatExt spid="_x0000_s37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4" name="Check Box 1716" hidden="1">
              <a:extLst>
                <a:ext uri="{63B3BB69-23CF-44E3-9099-C40C66FF867C}">
                  <a14:compatExt spid="_x0000_s37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5" name="Check Box 1717" hidden="1">
              <a:extLst>
                <a:ext uri="{63B3BB69-23CF-44E3-9099-C40C66FF867C}">
                  <a14:compatExt spid="_x0000_s37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6" name="Check Box 1718" hidden="1">
              <a:extLst>
                <a:ext uri="{63B3BB69-23CF-44E3-9099-C40C66FF867C}">
                  <a14:compatExt spid="_x0000_s37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7" name="Check Box 1719" hidden="1">
              <a:extLst>
                <a:ext uri="{63B3BB69-23CF-44E3-9099-C40C66FF867C}">
                  <a14:compatExt spid="_x0000_s37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83</xdr:row>
          <xdr:rowOff>0</xdr:rowOff>
        </xdr:from>
        <xdr:to>
          <xdr:col>6</xdr:col>
          <xdr:colOff>19050</xdr:colOff>
          <xdr:row>84</xdr:row>
          <xdr:rowOff>28575</xdr:rowOff>
        </xdr:to>
        <xdr:sp macro="" textlink="">
          <xdr:nvSpPr>
            <xdr:cNvPr id="3768" name="Check Box 1720" hidden="1">
              <a:extLst>
                <a:ext uri="{63B3BB69-23CF-44E3-9099-C40C66FF867C}">
                  <a14:compatExt spid="_x0000_s37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69" name="Check Box 1721" hidden="1">
              <a:extLst>
                <a:ext uri="{63B3BB69-23CF-44E3-9099-C40C66FF867C}">
                  <a14:compatExt spid="_x0000_s37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0" name="Check Box 1722" hidden="1">
              <a:extLst>
                <a:ext uri="{63B3BB69-23CF-44E3-9099-C40C66FF867C}">
                  <a14:compatExt spid="_x0000_s37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1" name="Check Box 1723" hidden="1">
              <a:extLst>
                <a:ext uri="{63B3BB69-23CF-44E3-9099-C40C66FF867C}">
                  <a14:compatExt spid="_x0000_s37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2" name="Check Box 1724" hidden="1">
              <a:extLst>
                <a:ext uri="{63B3BB69-23CF-44E3-9099-C40C66FF867C}">
                  <a14:compatExt spid="_x0000_s37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3" name="Check Box 1725" hidden="1">
              <a:extLst>
                <a:ext uri="{63B3BB69-23CF-44E3-9099-C40C66FF867C}">
                  <a14:compatExt spid="_x0000_s37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4" name="Check Box 1726" hidden="1">
              <a:extLst>
                <a:ext uri="{63B3BB69-23CF-44E3-9099-C40C66FF867C}">
                  <a14:compatExt spid="_x0000_s37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5" name="Check Box 1727" hidden="1">
              <a:extLst>
                <a:ext uri="{63B3BB69-23CF-44E3-9099-C40C66FF867C}">
                  <a14:compatExt spid="_x0000_s37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84</xdr:row>
          <xdr:rowOff>0</xdr:rowOff>
        </xdr:from>
        <xdr:to>
          <xdr:col>6</xdr:col>
          <xdr:colOff>19050</xdr:colOff>
          <xdr:row>85</xdr:row>
          <xdr:rowOff>28575</xdr:rowOff>
        </xdr:to>
        <xdr:sp macro="" textlink="">
          <xdr:nvSpPr>
            <xdr:cNvPr id="3776" name="Check Box 1728" hidden="1">
              <a:extLst>
                <a:ext uri="{63B3BB69-23CF-44E3-9099-C40C66FF867C}">
                  <a14:compatExt spid="_x0000_s37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77" name="Check Box 1729" hidden="1">
              <a:extLst>
                <a:ext uri="{63B3BB69-23CF-44E3-9099-C40C66FF867C}">
                  <a14:compatExt spid="_x0000_s37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78" name="Check Box 1730" hidden="1">
              <a:extLst>
                <a:ext uri="{63B3BB69-23CF-44E3-9099-C40C66FF867C}">
                  <a14:compatExt spid="_x0000_s37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79" name="Check Box 1731" hidden="1">
              <a:extLst>
                <a:ext uri="{63B3BB69-23CF-44E3-9099-C40C66FF867C}">
                  <a14:compatExt spid="_x0000_s37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80" name="Check Box 1732" hidden="1">
              <a:extLst>
                <a:ext uri="{63B3BB69-23CF-44E3-9099-C40C66FF867C}">
                  <a14:compatExt spid="_x0000_s37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81" name="Check Box 1733" hidden="1">
              <a:extLst>
                <a:ext uri="{63B3BB69-23CF-44E3-9099-C40C66FF867C}">
                  <a14:compatExt spid="_x0000_s37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82" name="Check Box 1734" hidden="1">
              <a:extLst>
                <a:ext uri="{63B3BB69-23CF-44E3-9099-C40C66FF867C}">
                  <a14:compatExt spid="_x0000_s37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83" name="Check Box 1735" hidden="1">
              <a:extLst>
                <a:ext uri="{63B3BB69-23CF-44E3-9099-C40C66FF867C}">
                  <a14:compatExt spid="_x0000_s37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85</xdr:row>
          <xdr:rowOff>0</xdr:rowOff>
        </xdr:from>
        <xdr:to>
          <xdr:col>6</xdr:col>
          <xdr:colOff>19050</xdr:colOff>
          <xdr:row>86</xdr:row>
          <xdr:rowOff>28575</xdr:rowOff>
        </xdr:to>
        <xdr:sp macro="" textlink="">
          <xdr:nvSpPr>
            <xdr:cNvPr id="3784" name="Check Box 1736" hidden="1">
              <a:extLst>
                <a:ext uri="{63B3BB69-23CF-44E3-9099-C40C66FF867C}">
                  <a14:compatExt spid="_x0000_s37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0</xdr:col>
      <xdr:colOff>104775</xdr:colOff>
      <xdr:row>2</xdr:row>
      <xdr:rowOff>104774</xdr:rowOff>
    </xdr:from>
    <xdr:to>
      <xdr:col>0</xdr:col>
      <xdr:colOff>811911</xdr:colOff>
      <xdr:row>5</xdr:row>
      <xdr:rowOff>63626</xdr:rowOff>
    </xdr:to>
    <xdr:pic>
      <xdr:nvPicPr>
        <xdr:cNvPr id="1738" name="Picture 173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676274"/>
          <a:ext cx="707136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2</xdr:row>
      <xdr:rowOff>38100</xdr:rowOff>
    </xdr:from>
    <xdr:to>
      <xdr:col>8</xdr:col>
      <xdr:colOff>685800</xdr:colOff>
      <xdr:row>5</xdr:row>
      <xdr:rowOff>0</xdr:rowOff>
    </xdr:to>
    <xdr:pic>
      <xdr:nvPicPr>
        <xdr:cNvPr id="1739" name="Picture 173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609600"/>
          <a:ext cx="533400" cy="533400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180976</xdr:colOff>
      <xdr:row>7</xdr:row>
      <xdr:rowOff>66676</xdr:rowOff>
    </xdr:from>
    <xdr:to>
      <xdr:col>8</xdr:col>
      <xdr:colOff>711328</xdr:colOff>
      <xdr:row>10</xdr:row>
      <xdr:rowOff>25528</xdr:rowOff>
    </xdr:to>
    <xdr:pic>
      <xdr:nvPicPr>
        <xdr:cNvPr id="1740" name="Picture 173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6" y="1590676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171451</xdr:colOff>
      <xdr:row>7</xdr:row>
      <xdr:rowOff>76201</xdr:rowOff>
    </xdr:from>
    <xdr:to>
      <xdr:col>0</xdr:col>
      <xdr:colOff>701803</xdr:colOff>
      <xdr:row>10</xdr:row>
      <xdr:rowOff>35053</xdr:rowOff>
    </xdr:to>
    <xdr:pic>
      <xdr:nvPicPr>
        <xdr:cNvPr id="1741" name="Picture 1740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1" y="1600201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17</xdr:row>
      <xdr:rowOff>57150</xdr:rowOff>
    </xdr:from>
    <xdr:to>
      <xdr:col>0</xdr:col>
      <xdr:colOff>673226</xdr:colOff>
      <xdr:row>20</xdr:row>
      <xdr:rowOff>16002</xdr:rowOff>
    </xdr:to>
    <xdr:pic>
      <xdr:nvPicPr>
        <xdr:cNvPr id="1742" name="Picture 174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4" y="34861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200025</xdr:colOff>
      <xdr:row>12</xdr:row>
      <xdr:rowOff>76200</xdr:rowOff>
    </xdr:from>
    <xdr:to>
      <xdr:col>0</xdr:col>
      <xdr:colOff>730377</xdr:colOff>
      <xdr:row>15</xdr:row>
      <xdr:rowOff>35052</xdr:rowOff>
    </xdr:to>
    <xdr:pic>
      <xdr:nvPicPr>
        <xdr:cNvPr id="1743" name="Picture 174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25527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114300</xdr:colOff>
      <xdr:row>12</xdr:row>
      <xdr:rowOff>66675</xdr:rowOff>
    </xdr:from>
    <xdr:to>
      <xdr:col>8</xdr:col>
      <xdr:colOff>644652</xdr:colOff>
      <xdr:row>15</xdr:row>
      <xdr:rowOff>25527</xdr:rowOff>
    </xdr:to>
    <xdr:pic>
      <xdr:nvPicPr>
        <xdr:cNvPr id="1744" name="Picture 174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1750" y="25431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17</xdr:row>
      <xdr:rowOff>57150</xdr:rowOff>
    </xdr:from>
    <xdr:to>
      <xdr:col>8</xdr:col>
      <xdr:colOff>654177</xdr:colOff>
      <xdr:row>20</xdr:row>
      <xdr:rowOff>16002</xdr:rowOff>
    </xdr:to>
    <xdr:pic>
      <xdr:nvPicPr>
        <xdr:cNvPr id="1745" name="Picture 174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34861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22</xdr:row>
      <xdr:rowOff>104775</xdr:rowOff>
    </xdr:from>
    <xdr:to>
      <xdr:col>0</xdr:col>
      <xdr:colOff>749427</xdr:colOff>
      <xdr:row>25</xdr:row>
      <xdr:rowOff>63627</xdr:rowOff>
    </xdr:to>
    <xdr:pic>
      <xdr:nvPicPr>
        <xdr:cNvPr id="1746" name="Picture 1745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44862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22</xdr:row>
      <xdr:rowOff>57150</xdr:rowOff>
    </xdr:from>
    <xdr:to>
      <xdr:col>8</xdr:col>
      <xdr:colOff>758952</xdr:colOff>
      <xdr:row>25</xdr:row>
      <xdr:rowOff>16002</xdr:rowOff>
    </xdr:to>
    <xdr:pic>
      <xdr:nvPicPr>
        <xdr:cNvPr id="1747" name="Picture 1746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44386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27</xdr:row>
      <xdr:rowOff>66675</xdr:rowOff>
    </xdr:from>
    <xdr:to>
      <xdr:col>0</xdr:col>
      <xdr:colOff>632460</xdr:colOff>
      <xdr:row>29</xdr:row>
      <xdr:rowOff>51435</xdr:rowOff>
    </xdr:to>
    <xdr:pic>
      <xdr:nvPicPr>
        <xdr:cNvPr id="1748" name="Picture 1747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5400675"/>
          <a:ext cx="365760" cy="365760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27</xdr:row>
      <xdr:rowOff>66675</xdr:rowOff>
    </xdr:from>
    <xdr:to>
      <xdr:col>8</xdr:col>
      <xdr:colOff>749427</xdr:colOff>
      <xdr:row>30</xdr:row>
      <xdr:rowOff>25527</xdr:rowOff>
    </xdr:to>
    <xdr:pic>
      <xdr:nvPicPr>
        <xdr:cNvPr id="1749" name="Picture 1748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54006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32</xdr:row>
      <xdr:rowOff>76200</xdr:rowOff>
    </xdr:from>
    <xdr:to>
      <xdr:col>0</xdr:col>
      <xdr:colOff>720852</xdr:colOff>
      <xdr:row>35</xdr:row>
      <xdr:rowOff>35052</xdr:rowOff>
    </xdr:to>
    <xdr:pic>
      <xdr:nvPicPr>
        <xdr:cNvPr id="1750" name="Picture 1749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63627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32</xdr:row>
      <xdr:rowOff>47625</xdr:rowOff>
    </xdr:from>
    <xdr:to>
      <xdr:col>8</xdr:col>
      <xdr:colOff>701802</xdr:colOff>
      <xdr:row>35</xdr:row>
      <xdr:rowOff>6477</xdr:rowOff>
    </xdr:to>
    <xdr:pic>
      <xdr:nvPicPr>
        <xdr:cNvPr id="1751" name="Picture 1750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63341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42</xdr:row>
      <xdr:rowOff>57150</xdr:rowOff>
    </xdr:from>
    <xdr:to>
      <xdr:col>0</xdr:col>
      <xdr:colOff>701802</xdr:colOff>
      <xdr:row>45</xdr:row>
      <xdr:rowOff>16002</xdr:rowOff>
    </xdr:to>
    <xdr:pic>
      <xdr:nvPicPr>
        <xdr:cNvPr id="1752" name="Picture 1751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82486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37</xdr:row>
      <xdr:rowOff>57150</xdr:rowOff>
    </xdr:from>
    <xdr:to>
      <xdr:col>8</xdr:col>
      <xdr:colOff>749427</xdr:colOff>
      <xdr:row>40</xdr:row>
      <xdr:rowOff>16002</xdr:rowOff>
    </xdr:to>
    <xdr:pic>
      <xdr:nvPicPr>
        <xdr:cNvPr id="1753" name="Picture 1752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72961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37</xdr:row>
      <xdr:rowOff>19050</xdr:rowOff>
    </xdr:from>
    <xdr:to>
      <xdr:col>0</xdr:col>
      <xdr:colOff>682752</xdr:colOff>
      <xdr:row>39</xdr:row>
      <xdr:rowOff>168402</xdr:rowOff>
    </xdr:to>
    <xdr:pic>
      <xdr:nvPicPr>
        <xdr:cNvPr id="1754" name="Picture 1753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2580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42</xdr:row>
      <xdr:rowOff>38100</xdr:rowOff>
    </xdr:from>
    <xdr:to>
      <xdr:col>8</xdr:col>
      <xdr:colOff>730377</xdr:colOff>
      <xdr:row>44</xdr:row>
      <xdr:rowOff>187452</xdr:rowOff>
    </xdr:to>
    <xdr:pic>
      <xdr:nvPicPr>
        <xdr:cNvPr id="1755" name="Picture 1754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82296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47</xdr:row>
      <xdr:rowOff>38100</xdr:rowOff>
    </xdr:from>
    <xdr:to>
      <xdr:col>0</xdr:col>
      <xdr:colOff>603885</xdr:colOff>
      <xdr:row>49</xdr:row>
      <xdr:rowOff>22860</xdr:rowOff>
    </xdr:to>
    <xdr:pic>
      <xdr:nvPicPr>
        <xdr:cNvPr id="1756" name="Picture 1755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9182100"/>
          <a:ext cx="365760" cy="36576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52</xdr:row>
      <xdr:rowOff>85725</xdr:rowOff>
    </xdr:from>
    <xdr:to>
      <xdr:col>8</xdr:col>
      <xdr:colOff>701802</xdr:colOff>
      <xdr:row>55</xdr:row>
      <xdr:rowOff>44577</xdr:rowOff>
    </xdr:to>
    <xdr:pic>
      <xdr:nvPicPr>
        <xdr:cNvPr id="1757" name="Picture 1756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38900" y="10182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52</xdr:row>
      <xdr:rowOff>28575</xdr:rowOff>
    </xdr:from>
    <xdr:to>
      <xdr:col>0</xdr:col>
      <xdr:colOff>674224</xdr:colOff>
      <xdr:row>54</xdr:row>
      <xdr:rowOff>177927</xdr:rowOff>
    </xdr:to>
    <xdr:pic>
      <xdr:nvPicPr>
        <xdr:cNvPr id="1758" name="Picture 1757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0125075"/>
          <a:ext cx="502774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180975</xdr:colOff>
      <xdr:row>47</xdr:row>
      <xdr:rowOff>47625</xdr:rowOff>
    </xdr:from>
    <xdr:to>
      <xdr:col>8</xdr:col>
      <xdr:colOff>711327</xdr:colOff>
      <xdr:row>50</xdr:row>
      <xdr:rowOff>6477</xdr:rowOff>
    </xdr:to>
    <xdr:pic>
      <xdr:nvPicPr>
        <xdr:cNvPr id="1759" name="Picture 1758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8425" y="91916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57</xdr:row>
      <xdr:rowOff>38100</xdr:rowOff>
    </xdr:from>
    <xdr:to>
      <xdr:col>0</xdr:col>
      <xdr:colOff>673227</xdr:colOff>
      <xdr:row>59</xdr:row>
      <xdr:rowOff>187452</xdr:rowOff>
    </xdr:to>
    <xdr:pic>
      <xdr:nvPicPr>
        <xdr:cNvPr id="1760" name="Picture 1759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10871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57</xdr:row>
      <xdr:rowOff>66675</xdr:rowOff>
    </xdr:from>
    <xdr:to>
      <xdr:col>8</xdr:col>
      <xdr:colOff>692277</xdr:colOff>
      <xdr:row>60</xdr:row>
      <xdr:rowOff>25527</xdr:rowOff>
    </xdr:to>
    <xdr:pic>
      <xdr:nvPicPr>
        <xdr:cNvPr id="1761" name="Picture 1760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11156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62</xdr:row>
      <xdr:rowOff>85725</xdr:rowOff>
    </xdr:from>
    <xdr:to>
      <xdr:col>0</xdr:col>
      <xdr:colOff>673227</xdr:colOff>
      <xdr:row>65</xdr:row>
      <xdr:rowOff>44577</xdr:rowOff>
    </xdr:to>
    <xdr:pic>
      <xdr:nvPicPr>
        <xdr:cNvPr id="1762" name="Picture 1761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2087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171450</xdr:colOff>
      <xdr:row>62</xdr:row>
      <xdr:rowOff>161925</xdr:rowOff>
    </xdr:from>
    <xdr:to>
      <xdr:col>8</xdr:col>
      <xdr:colOff>701802</xdr:colOff>
      <xdr:row>65</xdr:row>
      <xdr:rowOff>28575</xdr:rowOff>
    </xdr:to>
    <xdr:pic>
      <xdr:nvPicPr>
        <xdr:cNvPr id="1763" name="Picture 1762"/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7385"/>
        <a:stretch/>
      </xdr:blipFill>
      <xdr:spPr>
        <a:xfrm>
          <a:off x="6438900" y="12163425"/>
          <a:ext cx="530352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67</xdr:row>
      <xdr:rowOff>76200</xdr:rowOff>
    </xdr:from>
    <xdr:to>
      <xdr:col>0</xdr:col>
      <xdr:colOff>701802</xdr:colOff>
      <xdr:row>70</xdr:row>
      <xdr:rowOff>35052</xdr:rowOff>
    </xdr:to>
    <xdr:pic>
      <xdr:nvPicPr>
        <xdr:cNvPr id="1764" name="Picture 1763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30302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72</xdr:row>
      <xdr:rowOff>85725</xdr:rowOff>
    </xdr:from>
    <xdr:to>
      <xdr:col>0</xdr:col>
      <xdr:colOff>673227</xdr:colOff>
      <xdr:row>75</xdr:row>
      <xdr:rowOff>44577</xdr:rowOff>
    </xdr:to>
    <xdr:pic>
      <xdr:nvPicPr>
        <xdr:cNvPr id="1765" name="Picture 1764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3992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67</xdr:row>
      <xdr:rowOff>114300</xdr:rowOff>
    </xdr:from>
    <xdr:to>
      <xdr:col>8</xdr:col>
      <xdr:colOff>720852</xdr:colOff>
      <xdr:row>70</xdr:row>
      <xdr:rowOff>73152</xdr:rowOff>
    </xdr:to>
    <xdr:pic>
      <xdr:nvPicPr>
        <xdr:cNvPr id="1766" name="Picture 1765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130683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72</xdr:row>
      <xdr:rowOff>85725</xdr:rowOff>
    </xdr:from>
    <xdr:to>
      <xdr:col>8</xdr:col>
      <xdr:colOff>749427</xdr:colOff>
      <xdr:row>75</xdr:row>
      <xdr:rowOff>44577</xdr:rowOff>
    </xdr:to>
    <xdr:pic>
      <xdr:nvPicPr>
        <xdr:cNvPr id="1767" name="Picture 1766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3992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219075</xdr:colOff>
      <xdr:row>77</xdr:row>
      <xdr:rowOff>66675</xdr:rowOff>
    </xdr:from>
    <xdr:to>
      <xdr:col>0</xdr:col>
      <xdr:colOff>749427</xdr:colOff>
      <xdr:row>80</xdr:row>
      <xdr:rowOff>25527</xdr:rowOff>
    </xdr:to>
    <xdr:pic>
      <xdr:nvPicPr>
        <xdr:cNvPr id="1768" name="Picture 1767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5" y="149256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77</xdr:row>
      <xdr:rowOff>85725</xdr:rowOff>
    </xdr:from>
    <xdr:to>
      <xdr:col>8</xdr:col>
      <xdr:colOff>692277</xdr:colOff>
      <xdr:row>80</xdr:row>
      <xdr:rowOff>44577</xdr:rowOff>
    </xdr:to>
    <xdr:pic>
      <xdr:nvPicPr>
        <xdr:cNvPr id="1769" name="Picture 1768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149447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102</xdr:row>
      <xdr:rowOff>85725</xdr:rowOff>
    </xdr:from>
    <xdr:to>
      <xdr:col>0</xdr:col>
      <xdr:colOff>654177</xdr:colOff>
      <xdr:row>105</xdr:row>
      <xdr:rowOff>44577</xdr:rowOff>
    </xdr:to>
    <xdr:pic>
      <xdr:nvPicPr>
        <xdr:cNvPr id="1770" name="Picture 1769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9707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82</xdr:row>
      <xdr:rowOff>85725</xdr:rowOff>
    </xdr:from>
    <xdr:to>
      <xdr:col>0</xdr:col>
      <xdr:colOff>701802</xdr:colOff>
      <xdr:row>85</xdr:row>
      <xdr:rowOff>44577</xdr:rowOff>
    </xdr:to>
    <xdr:pic>
      <xdr:nvPicPr>
        <xdr:cNvPr id="1771" name="Picture 1770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5897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82</xdr:row>
      <xdr:rowOff>85725</xdr:rowOff>
    </xdr:from>
    <xdr:to>
      <xdr:col>8</xdr:col>
      <xdr:colOff>730377</xdr:colOff>
      <xdr:row>85</xdr:row>
      <xdr:rowOff>44577</xdr:rowOff>
    </xdr:to>
    <xdr:pic>
      <xdr:nvPicPr>
        <xdr:cNvPr id="1772" name="Picture 1771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58972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180975</xdr:colOff>
      <xdr:row>87</xdr:row>
      <xdr:rowOff>104775</xdr:rowOff>
    </xdr:from>
    <xdr:to>
      <xdr:col>0</xdr:col>
      <xdr:colOff>711327</xdr:colOff>
      <xdr:row>90</xdr:row>
      <xdr:rowOff>63627</xdr:rowOff>
    </xdr:to>
    <xdr:pic>
      <xdr:nvPicPr>
        <xdr:cNvPr id="1773" name="Picture 1772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168687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219075</xdr:colOff>
      <xdr:row>87</xdr:row>
      <xdr:rowOff>85725</xdr:rowOff>
    </xdr:from>
    <xdr:to>
      <xdr:col>8</xdr:col>
      <xdr:colOff>749427</xdr:colOff>
      <xdr:row>90</xdr:row>
      <xdr:rowOff>44577</xdr:rowOff>
    </xdr:to>
    <xdr:pic>
      <xdr:nvPicPr>
        <xdr:cNvPr id="1774" name="Picture 1773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68497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92</xdr:row>
      <xdr:rowOff>76200</xdr:rowOff>
    </xdr:from>
    <xdr:to>
      <xdr:col>0</xdr:col>
      <xdr:colOff>720852</xdr:colOff>
      <xdr:row>95</xdr:row>
      <xdr:rowOff>35052</xdr:rowOff>
    </xdr:to>
    <xdr:pic>
      <xdr:nvPicPr>
        <xdr:cNvPr id="1775" name="Picture 1774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779270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152400</xdr:colOff>
      <xdr:row>102</xdr:row>
      <xdr:rowOff>57150</xdr:rowOff>
    </xdr:from>
    <xdr:to>
      <xdr:col>8</xdr:col>
      <xdr:colOff>682752</xdr:colOff>
      <xdr:row>105</xdr:row>
      <xdr:rowOff>16002</xdr:rowOff>
    </xdr:to>
    <xdr:pic>
      <xdr:nvPicPr>
        <xdr:cNvPr id="1776" name="Picture 1775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9850" y="196786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247650</xdr:colOff>
      <xdr:row>92</xdr:row>
      <xdr:rowOff>66675</xdr:rowOff>
    </xdr:from>
    <xdr:to>
      <xdr:col>8</xdr:col>
      <xdr:colOff>778002</xdr:colOff>
      <xdr:row>95</xdr:row>
      <xdr:rowOff>25527</xdr:rowOff>
    </xdr:to>
    <xdr:pic>
      <xdr:nvPicPr>
        <xdr:cNvPr id="1777" name="Picture 1776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00" y="177831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112</xdr:row>
      <xdr:rowOff>66675</xdr:rowOff>
    </xdr:from>
    <xdr:to>
      <xdr:col>0</xdr:col>
      <xdr:colOff>720852</xdr:colOff>
      <xdr:row>115</xdr:row>
      <xdr:rowOff>25527</xdr:rowOff>
    </xdr:to>
    <xdr:pic>
      <xdr:nvPicPr>
        <xdr:cNvPr id="1778" name="Picture 1777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15931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161925</xdr:colOff>
      <xdr:row>107</xdr:row>
      <xdr:rowOff>66675</xdr:rowOff>
    </xdr:from>
    <xdr:to>
      <xdr:col>8</xdr:col>
      <xdr:colOff>692277</xdr:colOff>
      <xdr:row>110</xdr:row>
      <xdr:rowOff>25527</xdr:rowOff>
    </xdr:to>
    <xdr:pic>
      <xdr:nvPicPr>
        <xdr:cNvPr id="1779" name="Picture 1778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206406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97</xdr:row>
      <xdr:rowOff>85725</xdr:rowOff>
    </xdr:from>
    <xdr:to>
      <xdr:col>0</xdr:col>
      <xdr:colOff>682752</xdr:colOff>
      <xdr:row>100</xdr:row>
      <xdr:rowOff>44577</xdr:rowOff>
    </xdr:to>
    <xdr:pic>
      <xdr:nvPicPr>
        <xdr:cNvPr id="1780" name="Picture 1779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187547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200025</xdr:colOff>
      <xdr:row>97</xdr:row>
      <xdr:rowOff>95250</xdr:rowOff>
    </xdr:from>
    <xdr:to>
      <xdr:col>8</xdr:col>
      <xdr:colOff>730377</xdr:colOff>
      <xdr:row>100</xdr:row>
      <xdr:rowOff>54102</xdr:rowOff>
    </xdr:to>
    <xdr:pic>
      <xdr:nvPicPr>
        <xdr:cNvPr id="1781" name="Picture 1780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87642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209550</xdr:colOff>
      <xdr:row>122</xdr:row>
      <xdr:rowOff>47625</xdr:rowOff>
    </xdr:from>
    <xdr:to>
      <xdr:col>0</xdr:col>
      <xdr:colOff>739902</xdr:colOff>
      <xdr:row>125</xdr:row>
      <xdr:rowOff>6477</xdr:rowOff>
    </xdr:to>
    <xdr:pic>
      <xdr:nvPicPr>
        <xdr:cNvPr id="1782" name="Picture 1781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234791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190500</xdr:colOff>
      <xdr:row>112</xdr:row>
      <xdr:rowOff>95250</xdr:rowOff>
    </xdr:from>
    <xdr:to>
      <xdr:col>8</xdr:col>
      <xdr:colOff>720852</xdr:colOff>
      <xdr:row>115</xdr:row>
      <xdr:rowOff>54102</xdr:rowOff>
    </xdr:to>
    <xdr:pic>
      <xdr:nvPicPr>
        <xdr:cNvPr id="1783" name="Picture 1782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7950" y="21621750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117</xdr:row>
      <xdr:rowOff>104775</xdr:rowOff>
    </xdr:from>
    <xdr:to>
      <xdr:col>0</xdr:col>
      <xdr:colOff>720852</xdr:colOff>
      <xdr:row>120</xdr:row>
      <xdr:rowOff>63627</xdr:rowOff>
    </xdr:to>
    <xdr:pic>
      <xdr:nvPicPr>
        <xdr:cNvPr id="1784" name="Picture 1783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58377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127</xdr:row>
      <xdr:rowOff>57150</xdr:rowOff>
    </xdr:from>
    <xdr:to>
      <xdr:col>0</xdr:col>
      <xdr:colOff>622239</xdr:colOff>
      <xdr:row>130</xdr:row>
      <xdr:rowOff>16002</xdr:rowOff>
    </xdr:to>
    <xdr:pic>
      <xdr:nvPicPr>
        <xdr:cNvPr id="1785" name="Picture 1784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4441150"/>
          <a:ext cx="393639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228600</xdr:colOff>
      <xdr:row>117</xdr:row>
      <xdr:rowOff>85725</xdr:rowOff>
    </xdr:from>
    <xdr:to>
      <xdr:col>8</xdr:col>
      <xdr:colOff>758952</xdr:colOff>
      <xdr:row>120</xdr:row>
      <xdr:rowOff>44577</xdr:rowOff>
    </xdr:to>
    <xdr:pic>
      <xdr:nvPicPr>
        <xdr:cNvPr id="1786" name="Picture 178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22564725"/>
          <a:ext cx="530352" cy="530352"/>
        </a:xfrm>
        <a:prstGeom prst="rect">
          <a:avLst/>
        </a:prstGeom>
      </xdr:spPr>
    </xdr:pic>
    <xdr:clientData/>
  </xdr:twoCellAnchor>
  <xdr:twoCellAnchor editAs="oneCell">
    <xdr:from>
      <xdr:col>8</xdr:col>
      <xdr:colOff>333375</xdr:colOff>
      <xdr:row>122</xdr:row>
      <xdr:rowOff>57150</xdr:rowOff>
    </xdr:from>
    <xdr:to>
      <xdr:col>8</xdr:col>
      <xdr:colOff>622391</xdr:colOff>
      <xdr:row>124</xdr:row>
      <xdr:rowOff>41910</xdr:rowOff>
    </xdr:to>
    <xdr:pic>
      <xdr:nvPicPr>
        <xdr:cNvPr id="1787" name="Picture 1786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00825" y="23488650"/>
          <a:ext cx="289016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107</xdr:row>
      <xdr:rowOff>47625</xdr:rowOff>
    </xdr:from>
    <xdr:to>
      <xdr:col>0</xdr:col>
      <xdr:colOff>720852</xdr:colOff>
      <xdr:row>110</xdr:row>
      <xdr:rowOff>6477</xdr:rowOff>
    </xdr:to>
    <xdr:pic>
      <xdr:nvPicPr>
        <xdr:cNvPr id="1788" name="Picture 1787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621625"/>
          <a:ext cx="530352" cy="5303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171450</xdr:rowOff>
        </xdr:from>
        <xdr:to>
          <xdr:col>2</xdr:col>
          <xdr:colOff>38100</xdr:colOff>
          <xdr:row>10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171450</xdr:rowOff>
        </xdr:from>
        <xdr:to>
          <xdr:col>2</xdr:col>
          <xdr:colOff>38100</xdr:colOff>
          <xdr:row>13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171450</xdr:rowOff>
        </xdr:from>
        <xdr:to>
          <xdr:col>2</xdr:col>
          <xdr:colOff>38100</xdr:colOff>
          <xdr:row>16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171450</xdr:rowOff>
        </xdr:from>
        <xdr:to>
          <xdr:col>2</xdr:col>
          <xdr:colOff>38100</xdr:colOff>
          <xdr:row>21</xdr:row>
          <xdr:rowOff>9525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171450</xdr:rowOff>
        </xdr:from>
        <xdr:to>
          <xdr:col>2</xdr:col>
          <xdr:colOff>38100</xdr:colOff>
          <xdr:row>23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171450</xdr:rowOff>
        </xdr:from>
        <xdr:to>
          <xdr:col>2</xdr:col>
          <xdr:colOff>38100</xdr:colOff>
          <xdr:row>27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171450</xdr:rowOff>
        </xdr:from>
        <xdr:to>
          <xdr:col>2</xdr:col>
          <xdr:colOff>38100</xdr:colOff>
          <xdr:row>31</xdr:row>
          <xdr:rowOff>9525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171450</xdr:rowOff>
        </xdr:from>
        <xdr:to>
          <xdr:col>2</xdr:col>
          <xdr:colOff>38100</xdr:colOff>
          <xdr:row>34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48</xdr:row>
          <xdr:rowOff>171450</xdr:rowOff>
        </xdr:from>
        <xdr:to>
          <xdr:col>2</xdr:col>
          <xdr:colOff>38100</xdr:colOff>
          <xdr:row>50</xdr:row>
          <xdr:rowOff>9525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56</xdr:row>
          <xdr:rowOff>171450</xdr:rowOff>
        </xdr:from>
        <xdr:to>
          <xdr:col>2</xdr:col>
          <xdr:colOff>38100</xdr:colOff>
          <xdr:row>58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63</xdr:row>
          <xdr:rowOff>171450</xdr:rowOff>
        </xdr:from>
        <xdr:to>
          <xdr:col>2</xdr:col>
          <xdr:colOff>38100</xdr:colOff>
          <xdr:row>65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68</xdr:row>
          <xdr:rowOff>171450</xdr:rowOff>
        </xdr:from>
        <xdr:to>
          <xdr:col>2</xdr:col>
          <xdr:colOff>38100</xdr:colOff>
          <xdr:row>70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71</xdr:row>
          <xdr:rowOff>171450</xdr:rowOff>
        </xdr:from>
        <xdr:to>
          <xdr:col>2</xdr:col>
          <xdr:colOff>38100</xdr:colOff>
          <xdr:row>73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75</xdr:row>
          <xdr:rowOff>171450</xdr:rowOff>
        </xdr:from>
        <xdr:to>
          <xdr:col>2</xdr:col>
          <xdr:colOff>38100</xdr:colOff>
          <xdr:row>77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78</xdr:row>
          <xdr:rowOff>171450</xdr:rowOff>
        </xdr:from>
        <xdr:to>
          <xdr:col>2</xdr:col>
          <xdr:colOff>38100</xdr:colOff>
          <xdr:row>80</xdr:row>
          <xdr:rowOff>9525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171450</xdr:rowOff>
        </xdr:from>
        <xdr:to>
          <xdr:col>2</xdr:col>
          <xdr:colOff>38100</xdr:colOff>
          <xdr:row>98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101</xdr:row>
          <xdr:rowOff>171450</xdr:rowOff>
        </xdr:from>
        <xdr:to>
          <xdr:col>2</xdr:col>
          <xdr:colOff>38100</xdr:colOff>
          <xdr:row>103</xdr:row>
          <xdr:rowOff>9525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104</xdr:row>
          <xdr:rowOff>171450</xdr:rowOff>
        </xdr:from>
        <xdr:to>
          <xdr:col>2</xdr:col>
          <xdr:colOff>38100</xdr:colOff>
          <xdr:row>106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106</xdr:row>
          <xdr:rowOff>171450</xdr:rowOff>
        </xdr:from>
        <xdr:to>
          <xdr:col>2</xdr:col>
          <xdr:colOff>38100</xdr:colOff>
          <xdr:row>108</xdr:row>
          <xdr:rowOff>9525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111</xdr:row>
          <xdr:rowOff>171450</xdr:rowOff>
        </xdr:from>
        <xdr:to>
          <xdr:col>2</xdr:col>
          <xdr:colOff>38100</xdr:colOff>
          <xdr:row>113</xdr:row>
          <xdr:rowOff>9525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122</xdr:row>
          <xdr:rowOff>171450</xdr:rowOff>
        </xdr:from>
        <xdr:to>
          <xdr:col>2</xdr:col>
          <xdr:colOff>38100</xdr:colOff>
          <xdr:row>124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125</xdr:row>
          <xdr:rowOff>171450</xdr:rowOff>
        </xdr:from>
        <xdr:to>
          <xdr:col>2</xdr:col>
          <xdr:colOff>38100</xdr:colOff>
          <xdr:row>127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130</xdr:row>
          <xdr:rowOff>171450</xdr:rowOff>
        </xdr:from>
        <xdr:to>
          <xdr:col>2</xdr:col>
          <xdr:colOff>38100</xdr:colOff>
          <xdr:row>132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137</xdr:row>
          <xdr:rowOff>171450</xdr:rowOff>
        </xdr:from>
        <xdr:to>
          <xdr:col>2</xdr:col>
          <xdr:colOff>38100</xdr:colOff>
          <xdr:row>139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149</xdr:row>
          <xdr:rowOff>171450</xdr:rowOff>
        </xdr:from>
        <xdr:to>
          <xdr:col>2</xdr:col>
          <xdr:colOff>38100</xdr:colOff>
          <xdr:row>151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157</xdr:row>
          <xdr:rowOff>171450</xdr:rowOff>
        </xdr:from>
        <xdr:to>
          <xdr:col>2</xdr:col>
          <xdr:colOff>38100</xdr:colOff>
          <xdr:row>159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159</xdr:row>
          <xdr:rowOff>171450</xdr:rowOff>
        </xdr:from>
        <xdr:to>
          <xdr:col>2</xdr:col>
          <xdr:colOff>38100</xdr:colOff>
          <xdr:row>161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164</xdr:row>
          <xdr:rowOff>171450</xdr:rowOff>
        </xdr:from>
        <xdr:to>
          <xdr:col>2</xdr:col>
          <xdr:colOff>38100</xdr:colOff>
          <xdr:row>166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167</xdr:row>
          <xdr:rowOff>171450</xdr:rowOff>
        </xdr:from>
        <xdr:to>
          <xdr:col>2</xdr:col>
          <xdr:colOff>38100</xdr:colOff>
          <xdr:row>169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170</xdr:row>
          <xdr:rowOff>171450</xdr:rowOff>
        </xdr:from>
        <xdr:to>
          <xdr:col>2</xdr:col>
          <xdr:colOff>38100</xdr:colOff>
          <xdr:row>172</xdr:row>
          <xdr:rowOff>9525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183</xdr:row>
          <xdr:rowOff>171450</xdr:rowOff>
        </xdr:from>
        <xdr:to>
          <xdr:col>2</xdr:col>
          <xdr:colOff>38100</xdr:colOff>
          <xdr:row>185</xdr:row>
          <xdr:rowOff>9525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186</xdr:row>
          <xdr:rowOff>171450</xdr:rowOff>
        </xdr:from>
        <xdr:to>
          <xdr:col>2</xdr:col>
          <xdr:colOff>38100</xdr:colOff>
          <xdr:row>188</xdr:row>
          <xdr:rowOff>9525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189</xdr:row>
          <xdr:rowOff>171450</xdr:rowOff>
        </xdr:from>
        <xdr:to>
          <xdr:col>2</xdr:col>
          <xdr:colOff>38100</xdr:colOff>
          <xdr:row>191</xdr:row>
          <xdr:rowOff>9525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193</xdr:row>
          <xdr:rowOff>171450</xdr:rowOff>
        </xdr:from>
        <xdr:to>
          <xdr:col>2</xdr:col>
          <xdr:colOff>38100</xdr:colOff>
          <xdr:row>195</xdr:row>
          <xdr:rowOff>9525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201</xdr:row>
          <xdr:rowOff>171450</xdr:rowOff>
        </xdr:from>
        <xdr:to>
          <xdr:col>2</xdr:col>
          <xdr:colOff>38100</xdr:colOff>
          <xdr:row>203</xdr:row>
          <xdr:rowOff>9525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205</xdr:row>
          <xdr:rowOff>171450</xdr:rowOff>
        </xdr:from>
        <xdr:to>
          <xdr:col>2</xdr:col>
          <xdr:colOff>38100</xdr:colOff>
          <xdr:row>207</xdr:row>
          <xdr:rowOff>9525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209</xdr:row>
          <xdr:rowOff>171450</xdr:rowOff>
        </xdr:from>
        <xdr:to>
          <xdr:col>2</xdr:col>
          <xdr:colOff>38100</xdr:colOff>
          <xdr:row>211</xdr:row>
          <xdr:rowOff>9525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220</xdr:row>
          <xdr:rowOff>171450</xdr:rowOff>
        </xdr:from>
        <xdr:to>
          <xdr:col>2</xdr:col>
          <xdr:colOff>38100</xdr:colOff>
          <xdr:row>222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229</xdr:row>
          <xdr:rowOff>171450</xdr:rowOff>
        </xdr:from>
        <xdr:to>
          <xdr:col>2</xdr:col>
          <xdr:colOff>38100</xdr:colOff>
          <xdr:row>231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234</xdr:row>
          <xdr:rowOff>171450</xdr:rowOff>
        </xdr:from>
        <xdr:to>
          <xdr:col>2</xdr:col>
          <xdr:colOff>38100</xdr:colOff>
          <xdr:row>236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236</xdr:row>
          <xdr:rowOff>171450</xdr:rowOff>
        </xdr:from>
        <xdr:to>
          <xdr:col>2</xdr:col>
          <xdr:colOff>38100</xdr:colOff>
          <xdr:row>238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240</xdr:row>
          <xdr:rowOff>171450</xdr:rowOff>
        </xdr:from>
        <xdr:to>
          <xdr:col>2</xdr:col>
          <xdr:colOff>38100</xdr:colOff>
          <xdr:row>242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242</xdr:row>
          <xdr:rowOff>171450</xdr:rowOff>
        </xdr:from>
        <xdr:to>
          <xdr:col>2</xdr:col>
          <xdr:colOff>38100</xdr:colOff>
          <xdr:row>244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251</xdr:row>
          <xdr:rowOff>171450</xdr:rowOff>
        </xdr:from>
        <xdr:to>
          <xdr:col>2</xdr:col>
          <xdr:colOff>38100</xdr:colOff>
          <xdr:row>253</xdr:row>
          <xdr:rowOff>9525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265</xdr:row>
          <xdr:rowOff>171450</xdr:rowOff>
        </xdr:from>
        <xdr:to>
          <xdr:col>2</xdr:col>
          <xdr:colOff>38100</xdr:colOff>
          <xdr:row>267</xdr:row>
          <xdr:rowOff>9525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270</xdr:row>
          <xdr:rowOff>171450</xdr:rowOff>
        </xdr:from>
        <xdr:to>
          <xdr:col>2</xdr:col>
          <xdr:colOff>38100</xdr:colOff>
          <xdr:row>272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279</xdr:row>
          <xdr:rowOff>171450</xdr:rowOff>
        </xdr:from>
        <xdr:to>
          <xdr:col>2</xdr:col>
          <xdr:colOff>38100</xdr:colOff>
          <xdr:row>281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284</xdr:row>
          <xdr:rowOff>171450</xdr:rowOff>
        </xdr:from>
        <xdr:to>
          <xdr:col>2</xdr:col>
          <xdr:colOff>38100</xdr:colOff>
          <xdr:row>286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287</xdr:row>
          <xdr:rowOff>171450</xdr:rowOff>
        </xdr:from>
        <xdr:to>
          <xdr:col>2</xdr:col>
          <xdr:colOff>38100</xdr:colOff>
          <xdr:row>289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290</xdr:row>
          <xdr:rowOff>171450</xdr:rowOff>
        </xdr:from>
        <xdr:to>
          <xdr:col>2</xdr:col>
          <xdr:colOff>38100</xdr:colOff>
          <xdr:row>292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301</xdr:row>
          <xdr:rowOff>171450</xdr:rowOff>
        </xdr:from>
        <xdr:to>
          <xdr:col>2</xdr:col>
          <xdr:colOff>38100</xdr:colOff>
          <xdr:row>303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308</xdr:row>
          <xdr:rowOff>171450</xdr:rowOff>
        </xdr:from>
        <xdr:to>
          <xdr:col>2</xdr:col>
          <xdr:colOff>38100</xdr:colOff>
          <xdr:row>310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312</xdr:row>
          <xdr:rowOff>171450</xdr:rowOff>
        </xdr:from>
        <xdr:to>
          <xdr:col>2</xdr:col>
          <xdr:colOff>38100</xdr:colOff>
          <xdr:row>314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320</xdr:row>
          <xdr:rowOff>171450</xdr:rowOff>
        </xdr:from>
        <xdr:to>
          <xdr:col>2</xdr:col>
          <xdr:colOff>38100</xdr:colOff>
          <xdr:row>322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323</xdr:row>
          <xdr:rowOff>171450</xdr:rowOff>
        </xdr:from>
        <xdr:to>
          <xdr:col>2</xdr:col>
          <xdr:colOff>38100</xdr:colOff>
          <xdr:row>325</xdr:row>
          <xdr:rowOff>9525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338</xdr:row>
          <xdr:rowOff>171450</xdr:rowOff>
        </xdr:from>
        <xdr:to>
          <xdr:col>2</xdr:col>
          <xdr:colOff>38100</xdr:colOff>
          <xdr:row>340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351</xdr:row>
          <xdr:rowOff>171450</xdr:rowOff>
        </xdr:from>
        <xdr:to>
          <xdr:col>2</xdr:col>
          <xdr:colOff>38100</xdr:colOff>
          <xdr:row>353</xdr:row>
          <xdr:rowOff>9525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353</xdr:row>
          <xdr:rowOff>171450</xdr:rowOff>
        </xdr:from>
        <xdr:to>
          <xdr:col>2</xdr:col>
          <xdr:colOff>38100</xdr:colOff>
          <xdr:row>355</xdr:row>
          <xdr:rowOff>9525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356</xdr:row>
          <xdr:rowOff>171450</xdr:rowOff>
        </xdr:from>
        <xdr:to>
          <xdr:col>2</xdr:col>
          <xdr:colOff>38100</xdr:colOff>
          <xdr:row>358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360</xdr:row>
          <xdr:rowOff>171450</xdr:rowOff>
        </xdr:from>
        <xdr:to>
          <xdr:col>2</xdr:col>
          <xdr:colOff>38100</xdr:colOff>
          <xdr:row>362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362</xdr:row>
          <xdr:rowOff>171450</xdr:rowOff>
        </xdr:from>
        <xdr:to>
          <xdr:col>2</xdr:col>
          <xdr:colOff>38100</xdr:colOff>
          <xdr:row>364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365</xdr:row>
          <xdr:rowOff>171450</xdr:rowOff>
        </xdr:from>
        <xdr:to>
          <xdr:col>2</xdr:col>
          <xdr:colOff>38100</xdr:colOff>
          <xdr:row>367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372</xdr:row>
          <xdr:rowOff>171450</xdr:rowOff>
        </xdr:from>
        <xdr:to>
          <xdr:col>2</xdr:col>
          <xdr:colOff>38100</xdr:colOff>
          <xdr:row>374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376</xdr:row>
          <xdr:rowOff>171450</xdr:rowOff>
        </xdr:from>
        <xdr:to>
          <xdr:col>2</xdr:col>
          <xdr:colOff>38100</xdr:colOff>
          <xdr:row>378</xdr:row>
          <xdr:rowOff>9525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379</xdr:row>
          <xdr:rowOff>171450</xdr:rowOff>
        </xdr:from>
        <xdr:to>
          <xdr:col>2</xdr:col>
          <xdr:colOff>38100</xdr:colOff>
          <xdr:row>381</xdr:row>
          <xdr:rowOff>9525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381</xdr:row>
          <xdr:rowOff>171450</xdr:rowOff>
        </xdr:from>
        <xdr:to>
          <xdr:col>2</xdr:col>
          <xdr:colOff>38100</xdr:colOff>
          <xdr:row>383</xdr:row>
          <xdr:rowOff>9525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386</xdr:row>
          <xdr:rowOff>171450</xdr:rowOff>
        </xdr:from>
        <xdr:to>
          <xdr:col>2</xdr:col>
          <xdr:colOff>38100</xdr:colOff>
          <xdr:row>388</xdr:row>
          <xdr:rowOff>9525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391</xdr:row>
          <xdr:rowOff>171450</xdr:rowOff>
        </xdr:from>
        <xdr:to>
          <xdr:col>2</xdr:col>
          <xdr:colOff>38100</xdr:colOff>
          <xdr:row>393</xdr:row>
          <xdr:rowOff>9525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397</xdr:row>
          <xdr:rowOff>171450</xdr:rowOff>
        </xdr:from>
        <xdr:to>
          <xdr:col>2</xdr:col>
          <xdr:colOff>38100</xdr:colOff>
          <xdr:row>399</xdr:row>
          <xdr:rowOff>9525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401</xdr:row>
          <xdr:rowOff>171450</xdr:rowOff>
        </xdr:from>
        <xdr:to>
          <xdr:col>2</xdr:col>
          <xdr:colOff>38100</xdr:colOff>
          <xdr:row>403</xdr:row>
          <xdr:rowOff>9525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405</xdr:row>
          <xdr:rowOff>171450</xdr:rowOff>
        </xdr:from>
        <xdr:to>
          <xdr:col>2</xdr:col>
          <xdr:colOff>38100</xdr:colOff>
          <xdr:row>407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408</xdr:row>
          <xdr:rowOff>171450</xdr:rowOff>
        </xdr:from>
        <xdr:to>
          <xdr:col>2</xdr:col>
          <xdr:colOff>38100</xdr:colOff>
          <xdr:row>410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416</xdr:row>
          <xdr:rowOff>171450</xdr:rowOff>
        </xdr:from>
        <xdr:to>
          <xdr:col>2</xdr:col>
          <xdr:colOff>38100</xdr:colOff>
          <xdr:row>418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57</xdr:row>
          <xdr:rowOff>171450</xdr:rowOff>
        </xdr:from>
        <xdr:to>
          <xdr:col>2</xdr:col>
          <xdr:colOff>38100</xdr:colOff>
          <xdr:row>59</xdr:row>
          <xdr:rowOff>9525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72</xdr:row>
          <xdr:rowOff>171450</xdr:rowOff>
        </xdr:from>
        <xdr:to>
          <xdr:col>2</xdr:col>
          <xdr:colOff>38100</xdr:colOff>
          <xdr:row>74</xdr:row>
          <xdr:rowOff>9525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73</xdr:row>
          <xdr:rowOff>171450</xdr:rowOff>
        </xdr:from>
        <xdr:to>
          <xdr:col>2</xdr:col>
          <xdr:colOff>38100</xdr:colOff>
          <xdr:row>75</xdr:row>
          <xdr:rowOff>9525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79</xdr:row>
          <xdr:rowOff>171450</xdr:rowOff>
        </xdr:from>
        <xdr:to>
          <xdr:col>2</xdr:col>
          <xdr:colOff>38100</xdr:colOff>
          <xdr:row>81</xdr:row>
          <xdr:rowOff>9525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126</xdr:row>
          <xdr:rowOff>171450</xdr:rowOff>
        </xdr:from>
        <xdr:to>
          <xdr:col>2</xdr:col>
          <xdr:colOff>38100</xdr:colOff>
          <xdr:row>128</xdr:row>
          <xdr:rowOff>9525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190</xdr:row>
          <xdr:rowOff>171450</xdr:rowOff>
        </xdr:from>
        <xdr:to>
          <xdr:col>2</xdr:col>
          <xdr:colOff>38100</xdr:colOff>
          <xdr:row>192</xdr:row>
          <xdr:rowOff>9525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191</xdr:row>
          <xdr:rowOff>171450</xdr:rowOff>
        </xdr:from>
        <xdr:to>
          <xdr:col>2</xdr:col>
          <xdr:colOff>38100</xdr:colOff>
          <xdr:row>193</xdr:row>
          <xdr:rowOff>9525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194</xdr:row>
          <xdr:rowOff>171450</xdr:rowOff>
        </xdr:from>
        <xdr:to>
          <xdr:col>2</xdr:col>
          <xdr:colOff>38100</xdr:colOff>
          <xdr:row>196</xdr:row>
          <xdr:rowOff>9525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195</xdr:row>
          <xdr:rowOff>171450</xdr:rowOff>
        </xdr:from>
        <xdr:to>
          <xdr:col>2</xdr:col>
          <xdr:colOff>38100</xdr:colOff>
          <xdr:row>197</xdr:row>
          <xdr:rowOff>9525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196</xdr:row>
          <xdr:rowOff>171450</xdr:rowOff>
        </xdr:from>
        <xdr:to>
          <xdr:col>2</xdr:col>
          <xdr:colOff>38100</xdr:colOff>
          <xdr:row>198</xdr:row>
          <xdr:rowOff>9525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197</xdr:row>
          <xdr:rowOff>171450</xdr:rowOff>
        </xdr:from>
        <xdr:to>
          <xdr:col>2</xdr:col>
          <xdr:colOff>38100</xdr:colOff>
          <xdr:row>199</xdr:row>
          <xdr:rowOff>9525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198</xdr:row>
          <xdr:rowOff>171450</xdr:rowOff>
        </xdr:from>
        <xdr:to>
          <xdr:col>2</xdr:col>
          <xdr:colOff>38100</xdr:colOff>
          <xdr:row>200</xdr:row>
          <xdr:rowOff>9525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243</xdr:row>
          <xdr:rowOff>171450</xdr:rowOff>
        </xdr:from>
        <xdr:to>
          <xdr:col>2</xdr:col>
          <xdr:colOff>38100</xdr:colOff>
          <xdr:row>245</xdr:row>
          <xdr:rowOff>9525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271</xdr:row>
          <xdr:rowOff>171450</xdr:rowOff>
        </xdr:from>
        <xdr:to>
          <xdr:col>2</xdr:col>
          <xdr:colOff>38100</xdr:colOff>
          <xdr:row>273</xdr:row>
          <xdr:rowOff>9525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272</xdr:row>
          <xdr:rowOff>171450</xdr:rowOff>
        </xdr:from>
        <xdr:to>
          <xdr:col>2</xdr:col>
          <xdr:colOff>38100</xdr:colOff>
          <xdr:row>274</xdr:row>
          <xdr:rowOff>9525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273</xdr:row>
          <xdr:rowOff>171450</xdr:rowOff>
        </xdr:from>
        <xdr:to>
          <xdr:col>2</xdr:col>
          <xdr:colOff>38100</xdr:colOff>
          <xdr:row>275</xdr:row>
          <xdr:rowOff>9525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274</xdr:row>
          <xdr:rowOff>171450</xdr:rowOff>
        </xdr:from>
        <xdr:to>
          <xdr:col>2</xdr:col>
          <xdr:colOff>38100</xdr:colOff>
          <xdr:row>276</xdr:row>
          <xdr:rowOff>9525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275</xdr:row>
          <xdr:rowOff>171450</xdr:rowOff>
        </xdr:from>
        <xdr:to>
          <xdr:col>2</xdr:col>
          <xdr:colOff>38100</xdr:colOff>
          <xdr:row>277</xdr:row>
          <xdr:rowOff>9525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291</xdr:row>
          <xdr:rowOff>171450</xdr:rowOff>
        </xdr:from>
        <xdr:to>
          <xdr:col>2</xdr:col>
          <xdr:colOff>38100</xdr:colOff>
          <xdr:row>293</xdr:row>
          <xdr:rowOff>9525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313</xdr:row>
          <xdr:rowOff>171450</xdr:rowOff>
        </xdr:from>
        <xdr:to>
          <xdr:col>2</xdr:col>
          <xdr:colOff>38100</xdr:colOff>
          <xdr:row>315</xdr:row>
          <xdr:rowOff>9525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339</xdr:row>
          <xdr:rowOff>171450</xdr:rowOff>
        </xdr:from>
        <xdr:to>
          <xdr:col>2</xdr:col>
          <xdr:colOff>38100</xdr:colOff>
          <xdr:row>341</xdr:row>
          <xdr:rowOff>9525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340</xdr:row>
          <xdr:rowOff>171450</xdr:rowOff>
        </xdr:from>
        <xdr:to>
          <xdr:col>2</xdr:col>
          <xdr:colOff>38100</xdr:colOff>
          <xdr:row>342</xdr:row>
          <xdr:rowOff>9525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341</xdr:row>
          <xdr:rowOff>171450</xdr:rowOff>
        </xdr:from>
        <xdr:to>
          <xdr:col>2</xdr:col>
          <xdr:colOff>38100</xdr:colOff>
          <xdr:row>343</xdr:row>
          <xdr:rowOff>9525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342</xdr:row>
          <xdr:rowOff>171450</xdr:rowOff>
        </xdr:from>
        <xdr:to>
          <xdr:col>2</xdr:col>
          <xdr:colOff>38100</xdr:colOff>
          <xdr:row>344</xdr:row>
          <xdr:rowOff>9525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343</xdr:row>
          <xdr:rowOff>171450</xdr:rowOff>
        </xdr:from>
        <xdr:to>
          <xdr:col>2</xdr:col>
          <xdr:colOff>38100</xdr:colOff>
          <xdr:row>345</xdr:row>
          <xdr:rowOff>9525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344</xdr:row>
          <xdr:rowOff>171450</xdr:rowOff>
        </xdr:from>
        <xdr:to>
          <xdr:col>2</xdr:col>
          <xdr:colOff>38100</xdr:colOff>
          <xdr:row>346</xdr:row>
          <xdr:rowOff>9525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345</xdr:row>
          <xdr:rowOff>171450</xdr:rowOff>
        </xdr:from>
        <xdr:to>
          <xdr:col>2</xdr:col>
          <xdr:colOff>38100</xdr:colOff>
          <xdr:row>347</xdr:row>
          <xdr:rowOff>9525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346</xdr:row>
          <xdr:rowOff>171450</xdr:rowOff>
        </xdr:from>
        <xdr:to>
          <xdr:col>2</xdr:col>
          <xdr:colOff>38100</xdr:colOff>
          <xdr:row>348</xdr:row>
          <xdr:rowOff>9525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347</xdr:row>
          <xdr:rowOff>171450</xdr:rowOff>
        </xdr:from>
        <xdr:to>
          <xdr:col>2</xdr:col>
          <xdr:colOff>38100</xdr:colOff>
          <xdr:row>349</xdr:row>
          <xdr:rowOff>9525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348</xdr:row>
          <xdr:rowOff>171450</xdr:rowOff>
        </xdr:from>
        <xdr:to>
          <xdr:col>2</xdr:col>
          <xdr:colOff>38100</xdr:colOff>
          <xdr:row>350</xdr:row>
          <xdr:rowOff>9525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349</xdr:row>
          <xdr:rowOff>171450</xdr:rowOff>
        </xdr:from>
        <xdr:to>
          <xdr:col>2</xdr:col>
          <xdr:colOff>38100</xdr:colOff>
          <xdr:row>351</xdr:row>
          <xdr:rowOff>9525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366</xdr:row>
          <xdr:rowOff>171450</xdr:rowOff>
        </xdr:from>
        <xdr:to>
          <xdr:col>2</xdr:col>
          <xdr:colOff>38100</xdr:colOff>
          <xdr:row>368</xdr:row>
          <xdr:rowOff>9525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367</xdr:row>
          <xdr:rowOff>171450</xdr:rowOff>
        </xdr:from>
        <xdr:to>
          <xdr:col>2</xdr:col>
          <xdr:colOff>38100</xdr:colOff>
          <xdr:row>369</xdr:row>
          <xdr:rowOff>9525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373</xdr:row>
          <xdr:rowOff>171450</xdr:rowOff>
        </xdr:from>
        <xdr:to>
          <xdr:col>2</xdr:col>
          <xdr:colOff>38100</xdr:colOff>
          <xdr:row>375</xdr:row>
          <xdr:rowOff>9525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387</xdr:row>
          <xdr:rowOff>171450</xdr:rowOff>
        </xdr:from>
        <xdr:to>
          <xdr:col>2</xdr:col>
          <xdr:colOff>38100</xdr:colOff>
          <xdr:row>389</xdr:row>
          <xdr:rowOff>9525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388</xdr:row>
          <xdr:rowOff>171450</xdr:rowOff>
        </xdr:from>
        <xdr:to>
          <xdr:col>2</xdr:col>
          <xdr:colOff>38100</xdr:colOff>
          <xdr:row>390</xdr:row>
          <xdr:rowOff>9525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398</xdr:row>
          <xdr:rowOff>171450</xdr:rowOff>
        </xdr:from>
        <xdr:to>
          <xdr:col>2</xdr:col>
          <xdr:colOff>38100</xdr:colOff>
          <xdr:row>400</xdr:row>
          <xdr:rowOff>9525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399</xdr:row>
          <xdr:rowOff>171450</xdr:rowOff>
        </xdr:from>
        <xdr:to>
          <xdr:col>2</xdr:col>
          <xdr:colOff>38100</xdr:colOff>
          <xdr:row>401</xdr:row>
          <xdr:rowOff>9525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417</xdr:row>
          <xdr:rowOff>171450</xdr:rowOff>
        </xdr:from>
        <xdr:to>
          <xdr:col>2</xdr:col>
          <xdr:colOff>38100</xdr:colOff>
          <xdr:row>419</xdr:row>
          <xdr:rowOff>9525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418</xdr:row>
          <xdr:rowOff>171450</xdr:rowOff>
        </xdr:from>
        <xdr:to>
          <xdr:col>2</xdr:col>
          <xdr:colOff>38100</xdr:colOff>
          <xdr:row>420</xdr:row>
          <xdr:rowOff>9525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437</xdr:row>
          <xdr:rowOff>171450</xdr:rowOff>
        </xdr:from>
        <xdr:to>
          <xdr:col>2</xdr:col>
          <xdr:colOff>38100</xdr:colOff>
          <xdr:row>439</xdr:row>
          <xdr:rowOff>9525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99" Type="http://schemas.openxmlformats.org/officeDocument/2006/relationships/ctrlProp" Target="../ctrlProps/ctrlProp296.xml"/><Relationship Id="rId671" Type="http://schemas.openxmlformats.org/officeDocument/2006/relationships/ctrlProp" Target="../ctrlProps/ctrlProp668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24" Type="http://schemas.openxmlformats.org/officeDocument/2006/relationships/ctrlProp" Target="../ctrlProps/ctrlProp321.xml"/><Relationship Id="rId366" Type="http://schemas.openxmlformats.org/officeDocument/2006/relationships/ctrlProp" Target="../ctrlProps/ctrlProp363.xml"/><Relationship Id="rId531" Type="http://schemas.openxmlformats.org/officeDocument/2006/relationships/ctrlProp" Target="../ctrlProps/ctrlProp528.xml"/><Relationship Id="rId573" Type="http://schemas.openxmlformats.org/officeDocument/2006/relationships/ctrlProp" Target="../ctrlProps/ctrlProp570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40" Type="http://schemas.openxmlformats.org/officeDocument/2006/relationships/ctrlProp" Target="../ctrlProps/ctrlProp637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42" Type="http://schemas.openxmlformats.org/officeDocument/2006/relationships/ctrlProp" Target="../ctrlProps/ctrlProp539.xml"/><Relationship Id="rId584" Type="http://schemas.openxmlformats.org/officeDocument/2006/relationships/ctrlProp" Target="../ctrlProps/ctrlProp581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44" Type="http://schemas.openxmlformats.org/officeDocument/2006/relationships/ctrlProp" Target="../ctrlProps/ctrlProp441.xml"/><Relationship Id="rId486" Type="http://schemas.openxmlformats.org/officeDocument/2006/relationships/ctrlProp" Target="../ctrlProps/ctrlProp483.xml"/><Relationship Id="rId651" Type="http://schemas.openxmlformats.org/officeDocument/2006/relationships/ctrlProp" Target="../ctrlProps/ctrlProp648.xml"/><Relationship Id="rId693" Type="http://schemas.openxmlformats.org/officeDocument/2006/relationships/ctrlProp" Target="../ctrlProps/ctrlProp690.xml"/><Relationship Id="rId707" Type="http://schemas.openxmlformats.org/officeDocument/2006/relationships/ctrlProp" Target="../ctrlProps/ctrlProp704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46" Type="http://schemas.openxmlformats.org/officeDocument/2006/relationships/ctrlProp" Target="../ctrlProps/ctrlProp343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553" Type="http://schemas.openxmlformats.org/officeDocument/2006/relationships/ctrlProp" Target="../ctrlProps/ctrlProp550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595" Type="http://schemas.openxmlformats.org/officeDocument/2006/relationships/ctrlProp" Target="../ctrlProps/ctrlProp592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662" Type="http://schemas.openxmlformats.org/officeDocument/2006/relationships/ctrlProp" Target="../ctrlProps/ctrlProp659.xml"/><Relationship Id="rId718" Type="http://schemas.openxmlformats.org/officeDocument/2006/relationships/ctrlProp" Target="../ctrlProps/ctrlProp715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357" Type="http://schemas.openxmlformats.org/officeDocument/2006/relationships/ctrlProp" Target="../ctrlProps/ctrlProp354.xml"/><Relationship Id="rId522" Type="http://schemas.openxmlformats.org/officeDocument/2006/relationships/ctrlProp" Target="../ctrlProps/ctrlProp519.xml"/><Relationship Id="rId54" Type="http://schemas.openxmlformats.org/officeDocument/2006/relationships/ctrlProp" Target="../ctrlProps/ctrlProp51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217" Type="http://schemas.openxmlformats.org/officeDocument/2006/relationships/ctrlProp" Target="../ctrlProps/ctrlProp214.xml"/><Relationship Id="rId399" Type="http://schemas.openxmlformats.org/officeDocument/2006/relationships/ctrlProp" Target="../ctrlProps/ctrlProp396.xml"/><Relationship Id="rId564" Type="http://schemas.openxmlformats.org/officeDocument/2006/relationships/ctrlProp" Target="../ctrlProps/ctrlProp561.xml"/><Relationship Id="rId259" Type="http://schemas.openxmlformats.org/officeDocument/2006/relationships/ctrlProp" Target="../ctrlProps/ctrlProp256.xml"/><Relationship Id="rId424" Type="http://schemas.openxmlformats.org/officeDocument/2006/relationships/ctrlProp" Target="../ctrlProps/ctrlProp421.xml"/><Relationship Id="rId466" Type="http://schemas.openxmlformats.org/officeDocument/2006/relationships/ctrlProp" Target="../ctrlProps/ctrlProp463.xml"/><Relationship Id="rId631" Type="http://schemas.openxmlformats.org/officeDocument/2006/relationships/ctrlProp" Target="../ctrlProps/ctrlProp628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172" Type="http://schemas.openxmlformats.org/officeDocument/2006/relationships/ctrlProp" Target="../ctrlProps/ctrlProp169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42" Type="http://schemas.openxmlformats.org/officeDocument/2006/relationships/ctrlProp" Target="../ctrlProps/ctrlProp639.xml"/><Relationship Id="rId684" Type="http://schemas.openxmlformats.org/officeDocument/2006/relationships/ctrlProp" Target="../ctrlProps/ctrlProp681.xml"/><Relationship Id="rId281" Type="http://schemas.openxmlformats.org/officeDocument/2006/relationships/ctrlProp" Target="../ctrlProps/ctrlProp278.xml"/><Relationship Id="rId337" Type="http://schemas.openxmlformats.org/officeDocument/2006/relationships/ctrlProp" Target="../ctrlProps/ctrlProp334.xml"/><Relationship Id="rId502" Type="http://schemas.openxmlformats.org/officeDocument/2006/relationships/ctrlProp" Target="../ctrlProps/ctrlProp499.xml"/><Relationship Id="rId34" Type="http://schemas.openxmlformats.org/officeDocument/2006/relationships/ctrlProp" Target="../ctrlProps/ctrlProp31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44" Type="http://schemas.openxmlformats.org/officeDocument/2006/relationships/ctrlProp" Target="../ctrlProps/ctrlProp541.xml"/><Relationship Id="rId586" Type="http://schemas.openxmlformats.org/officeDocument/2006/relationships/ctrlProp" Target="../ctrlProps/ctrlProp583.xml"/><Relationship Id="rId7" Type="http://schemas.openxmlformats.org/officeDocument/2006/relationships/ctrlProp" Target="../ctrlProps/ctrlProp4.xml"/><Relationship Id="rId183" Type="http://schemas.openxmlformats.org/officeDocument/2006/relationships/ctrlProp" Target="../ctrlProps/ctrlProp180.xml"/><Relationship Id="rId239" Type="http://schemas.openxmlformats.org/officeDocument/2006/relationships/ctrlProp" Target="../ctrlProps/ctrlProp236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446" Type="http://schemas.openxmlformats.org/officeDocument/2006/relationships/ctrlProp" Target="../ctrlProps/ctrlProp443.xml"/><Relationship Id="rId611" Type="http://schemas.openxmlformats.org/officeDocument/2006/relationships/ctrlProp" Target="../ctrlProps/ctrlProp608.xml"/><Relationship Id="rId653" Type="http://schemas.openxmlformats.org/officeDocument/2006/relationships/ctrlProp" Target="../ctrlProps/ctrlProp650.xml"/><Relationship Id="rId250" Type="http://schemas.openxmlformats.org/officeDocument/2006/relationships/ctrlProp" Target="../ctrlProps/ctrlProp247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ctrlProp" Target="../ctrlProps/ctrlProp706.xml"/><Relationship Id="rId45" Type="http://schemas.openxmlformats.org/officeDocument/2006/relationships/ctrlProp" Target="../ctrlProps/ctrlProp42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13" Type="http://schemas.openxmlformats.org/officeDocument/2006/relationships/ctrlProp" Target="../ctrlProps/ctrlProp510.xml"/><Relationship Id="rId555" Type="http://schemas.openxmlformats.org/officeDocument/2006/relationships/ctrlProp" Target="../ctrlProps/ctrlProp552.xml"/><Relationship Id="rId597" Type="http://schemas.openxmlformats.org/officeDocument/2006/relationships/ctrlProp" Target="../ctrlProps/ctrlProp594.xml"/><Relationship Id="rId152" Type="http://schemas.openxmlformats.org/officeDocument/2006/relationships/ctrlProp" Target="../ctrlProps/ctrlProp149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457" Type="http://schemas.openxmlformats.org/officeDocument/2006/relationships/ctrlProp" Target="../ctrlProps/ctrlProp454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56" Type="http://schemas.openxmlformats.org/officeDocument/2006/relationships/ctrlProp" Target="../ctrlProps/ctrlProp53.xml"/><Relationship Id="rId317" Type="http://schemas.openxmlformats.org/officeDocument/2006/relationships/ctrlProp" Target="../ctrlProps/ctrlProp314.xml"/><Relationship Id="rId359" Type="http://schemas.openxmlformats.org/officeDocument/2006/relationships/ctrlProp" Target="../ctrlProps/ctrlProp356.xml"/><Relationship Id="rId524" Type="http://schemas.openxmlformats.org/officeDocument/2006/relationships/ctrlProp" Target="../ctrlProps/ctrlProp521.xml"/><Relationship Id="rId566" Type="http://schemas.openxmlformats.org/officeDocument/2006/relationships/ctrlProp" Target="../ctrlProps/ctrlProp563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63" Type="http://schemas.openxmlformats.org/officeDocument/2006/relationships/ctrlProp" Target="../ctrlProps/ctrlProp160.xml"/><Relationship Id="rId219" Type="http://schemas.openxmlformats.org/officeDocument/2006/relationships/ctrlProp" Target="../ctrlProps/ctrlProp216.xml"/><Relationship Id="rId370" Type="http://schemas.openxmlformats.org/officeDocument/2006/relationships/ctrlProp" Target="../ctrlProps/ctrlProp367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37" Type="http://schemas.openxmlformats.org/officeDocument/2006/relationships/ctrlProp" Target="../ctrlProps/ctrlProp434.xml"/><Relationship Id="rId479" Type="http://schemas.openxmlformats.org/officeDocument/2006/relationships/ctrlProp" Target="../ctrlProps/ctrlProp476.xml"/><Relationship Id="rId644" Type="http://schemas.openxmlformats.org/officeDocument/2006/relationships/ctrlProp" Target="../ctrlProps/ctrlProp641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283" Type="http://schemas.openxmlformats.org/officeDocument/2006/relationships/ctrlProp" Target="../ctrlProps/ctrlProp280.xml"/><Relationship Id="rId339" Type="http://schemas.openxmlformats.org/officeDocument/2006/relationships/ctrlProp" Target="../ctrlProps/ctrlProp336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546" Type="http://schemas.openxmlformats.org/officeDocument/2006/relationships/ctrlProp" Target="../ctrlProps/ctrlProp543.xml"/><Relationship Id="rId711" Type="http://schemas.openxmlformats.org/officeDocument/2006/relationships/ctrlProp" Target="../ctrlProps/ctrlProp708.xml"/><Relationship Id="rId78" Type="http://schemas.openxmlformats.org/officeDocument/2006/relationships/ctrlProp" Target="../ctrlProps/ctrlProp75.xml"/><Relationship Id="rId101" Type="http://schemas.openxmlformats.org/officeDocument/2006/relationships/ctrlProp" Target="../ctrlProps/ctrlProp98.xml"/><Relationship Id="rId143" Type="http://schemas.openxmlformats.org/officeDocument/2006/relationships/ctrlProp" Target="../ctrlProps/ctrlProp140.xml"/><Relationship Id="rId185" Type="http://schemas.openxmlformats.org/officeDocument/2006/relationships/ctrlProp" Target="../ctrlProps/ctrlProp182.xml"/><Relationship Id="rId350" Type="http://schemas.openxmlformats.org/officeDocument/2006/relationships/ctrlProp" Target="../ctrlProps/ctrlProp347.xml"/><Relationship Id="rId406" Type="http://schemas.openxmlformats.org/officeDocument/2006/relationships/ctrlProp" Target="../ctrlProps/ctrlProp403.xml"/><Relationship Id="rId588" Type="http://schemas.openxmlformats.org/officeDocument/2006/relationships/ctrlProp" Target="../ctrlProps/ctrlProp585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392" Type="http://schemas.openxmlformats.org/officeDocument/2006/relationships/ctrlProp" Target="../ctrlProps/ctrlProp389.xml"/><Relationship Id="rId448" Type="http://schemas.openxmlformats.org/officeDocument/2006/relationships/ctrlProp" Target="../ctrlProps/ctrlProp445.xml"/><Relationship Id="rId613" Type="http://schemas.openxmlformats.org/officeDocument/2006/relationships/ctrlProp" Target="../ctrlProps/ctrlProp610.xml"/><Relationship Id="rId655" Type="http://schemas.openxmlformats.org/officeDocument/2006/relationships/ctrlProp" Target="../ctrlProps/ctrlProp652.xml"/><Relationship Id="rId697" Type="http://schemas.openxmlformats.org/officeDocument/2006/relationships/ctrlProp" Target="../ctrlProps/ctrlProp694.xml"/><Relationship Id="rId252" Type="http://schemas.openxmlformats.org/officeDocument/2006/relationships/ctrlProp" Target="../ctrlProps/ctrlProp249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47" Type="http://schemas.openxmlformats.org/officeDocument/2006/relationships/ctrlProp" Target="../ctrlProps/ctrlProp44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57" Type="http://schemas.openxmlformats.org/officeDocument/2006/relationships/ctrlProp" Target="../ctrlProps/ctrlProp554.xml"/><Relationship Id="rId599" Type="http://schemas.openxmlformats.org/officeDocument/2006/relationships/ctrlProp" Target="../ctrlProps/ctrlProp596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459" Type="http://schemas.openxmlformats.org/officeDocument/2006/relationships/ctrlProp" Target="../ctrlProps/ctrlProp456.xml"/><Relationship Id="rId624" Type="http://schemas.openxmlformats.org/officeDocument/2006/relationships/ctrlProp" Target="../ctrlProps/ctrlProp621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63" Type="http://schemas.openxmlformats.org/officeDocument/2006/relationships/ctrlProp" Target="../ctrlProps/ctrlProp260.xml"/><Relationship Id="rId319" Type="http://schemas.openxmlformats.org/officeDocument/2006/relationships/ctrlProp" Target="../ctrlProps/ctrlProp316.xml"/><Relationship Id="rId470" Type="http://schemas.openxmlformats.org/officeDocument/2006/relationships/ctrlProp" Target="../ctrlProps/ctrlProp467.xml"/><Relationship Id="rId526" Type="http://schemas.openxmlformats.org/officeDocument/2006/relationships/ctrlProp" Target="../ctrlProps/ctrlProp523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677" Type="http://schemas.openxmlformats.org/officeDocument/2006/relationships/ctrlProp" Target="../ctrlProps/ctrlProp674.xml"/><Relationship Id="rId232" Type="http://schemas.openxmlformats.org/officeDocument/2006/relationships/ctrlProp" Target="../ctrlProps/ctrlProp229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27" Type="http://schemas.openxmlformats.org/officeDocument/2006/relationships/ctrlProp" Target="../ctrlProps/ctrlProp24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37" Type="http://schemas.openxmlformats.org/officeDocument/2006/relationships/ctrlProp" Target="../ctrlProps/ctrlProp534.xml"/><Relationship Id="rId579" Type="http://schemas.openxmlformats.org/officeDocument/2006/relationships/ctrlProp" Target="../ctrlProps/ctrlProp576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41" Type="http://schemas.openxmlformats.org/officeDocument/2006/relationships/ctrlProp" Target="../ctrlProps/ctrlProp338.xml"/><Relationship Id="rId383" Type="http://schemas.openxmlformats.org/officeDocument/2006/relationships/ctrlProp" Target="../ctrlProps/ctrlProp380.xml"/><Relationship Id="rId439" Type="http://schemas.openxmlformats.org/officeDocument/2006/relationships/ctrlProp" Target="../ctrlProps/ctrlProp436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43" Type="http://schemas.openxmlformats.org/officeDocument/2006/relationships/ctrlProp" Target="../ctrlProps/ctrlProp240.xml"/><Relationship Id="rId285" Type="http://schemas.openxmlformats.org/officeDocument/2006/relationships/ctrlProp" Target="../ctrlProps/ctrlProp282.xml"/><Relationship Id="rId450" Type="http://schemas.openxmlformats.org/officeDocument/2006/relationships/ctrlProp" Target="../ctrlProps/ctrlProp447.xml"/><Relationship Id="rId506" Type="http://schemas.openxmlformats.org/officeDocument/2006/relationships/ctrlProp" Target="../ctrlProps/ctrlProp503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492" Type="http://schemas.openxmlformats.org/officeDocument/2006/relationships/ctrlProp" Target="../ctrlProps/ctrlProp489.xml"/><Relationship Id="rId548" Type="http://schemas.openxmlformats.org/officeDocument/2006/relationships/ctrlProp" Target="../ctrlProps/ctrlProp545.xml"/><Relationship Id="rId713" Type="http://schemas.openxmlformats.org/officeDocument/2006/relationships/ctrlProp" Target="../ctrlProps/ctrlProp710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87" Type="http://schemas.openxmlformats.org/officeDocument/2006/relationships/ctrlProp" Target="../ctrlProps/ctrlProp184.xml"/><Relationship Id="rId352" Type="http://schemas.openxmlformats.org/officeDocument/2006/relationships/ctrlProp" Target="../ctrlProps/ctrlProp349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212" Type="http://schemas.openxmlformats.org/officeDocument/2006/relationships/ctrlProp" Target="../ctrlProps/ctrlProp209.xml"/><Relationship Id="rId254" Type="http://schemas.openxmlformats.org/officeDocument/2006/relationships/ctrlProp" Target="../ctrlProps/ctrlProp251.xml"/><Relationship Id="rId657" Type="http://schemas.openxmlformats.org/officeDocument/2006/relationships/ctrlProp" Target="../ctrlProps/ctrlProp654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96" Type="http://schemas.openxmlformats.org/officeDocument/2006/relationships/ctrlProp" Target="../ctrlProps/ctrlProp293.xml"/><Relationship Id="rId461" Type="http://schemas.openxmlformats.org/officeDocument/2006/relationships/ctrlProp" Target="../ctrlProps/ctrlProp458.xml"/><Relationship Id="rId517" Type="http://schemas.openxmlformats.org/officeDocument/2006/relationships/ctrlProp" Target="../ctrlProps/ctrlProp514.xml"/><Relationship Id="rId559" Type="http://schemas.openxmlformats.org/officeDocument/2006/relationships/ctrlProp" Target="../ctrlProps/ctrlProp556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363" Type="http://schemas.openxmlformats.org/officeDocument/2006/relationships/ctrlProp" Target="../ctrlProps/ctrlProp360.xml"/><Relationship Id="rId419" Type="http://schemas.openxmlformats.org/officeDocument/2006/relationships/ctrlProp" Target="../ctrlProps/ctrlProp416.xml"/><Relationship Id="rId570" Type="http://schemas.openxmlformats.org/officeDocument/2006/relationships/ctrlProp" Target="../ctrlProps/ctrlProp567.xml"/><Relationship Id="rId626" Type="http://schemas.openxmlformats.org/officeDocument/2006/relationships/ctrlProp" Target="../ctrlProps/ctrlProp623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528" Type="http://schemas.openxmlformats.org/officeDocument/2006/relationships/ctrlProp" Target="../ctrlProps/ctrlProp525.xml"/><Relationship Id="rId125" Type="http://schemas.openxmlformats.org/officeDocument/2006/relationships/ctrlProp" Target="../ctrlProps/ctrlProp122.xml"/><Relationship Id="rId167" Type="http://schemas.openxmlformats.org/officeDocument/2006/relationships/ctrlProp" Target="../ctrlProps/ctrlProp164.xml"/><Relationship Id="rId332" Type="http://schemas.openxmlformats.org/officeDocument/2006/relationships/ctrlProp" Target="../ctrlProps/ctrlProp329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37" Type="http://schemas.openxmlformats.org/officeDocument/2006/relationships/ctrlProp" Target="../ctrlProps/ctrlProp634.xml"/><Relationship Id="rId679" Type="http://schemas.openxmlformats.org/officeDocument/2006/relationships/ctrlProp" Target="../ctrlProps/ctrlProp67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76" Type="http://schemas.openxmlformats.org/officeDocument/2006/relationships/ctrlProp" Target="../ctrlProps/ctrlProp273.xml"/><Relationship Id="rId441" Type="http://schemas.openxmlformats.org/officeDocument/2006/relationships/ctrlProp" Target="../ctrlProps/ctrlProp438.xml"/><Relationship Id="rId483" Type="http://schemas.openxmlformats.org/officeDocument/2006/relationships/ctrlProp" Target="../ctrlProps/ctrlProp480.xml"/><Relationship Id="rId539" Type="http://schemas.openxmlformats.org/officeDocument/2006/relationships/ctrlProp" Target="../ctrlProps/ctrlProp536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82" Type="http://schemas.openxmlformats.org/officeDocument/2006/relationships/ctrlProp" Target="../ctrlProps/ctrlProp79.xml"/><Relationship Id="rId203" Type="http://schemas.openxmlformats.org/officeDocument/2006/relationships/ctrlProp" Target="../ctrlProps/ctrlProp200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648" Type="http://schemas.openxmlformats.org/officeDocument/2006/relationships/ctrlProp" Target="../ctrlProps/ctrlProp645.xml"/><Relationship Id="rId245" Type="http://schemas.openxmlformats.org/officeDocument/2006/relationships/ctrlProp" Target="../ctrlProps/ctrlProp242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52" Type="http://schemas.openxmlformats.org/officeDocument/2006/relationships/ctrlProp" Target="../ctrlProps/ctrlProp449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ctrlProp" Target="../ctrlProps/ctrlProp712.xml"/><Relationship Id="rId105" Type="http://schemas.openxmlformats.org/officeDocument/2006/relationships/ctrlProp" Target="../ctrlProps/ctrlProp102.xml"/><Relationship Id="rId147" Type="http://schemas.openxmlformats.org/officeDocument/2006/relationships/ctrlProp" Target="../ctrlProps/ctrlProp144.xml"/><Relationship Id="rId312" Type="http://schemas.openxmlformats.org/officeDocument/2006/relationships/ctrlProp" Target="../ctrlProps/ctrlProp309.xml"/><Relationship Id="rId354" Type="http://schemas.openxmlformats.org/officeDocument/2006/relationships/ctrlProp" Target="../ctrlProps/ctrlProp351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75" Type="http://schemas.openxmlformats.org/officeDocument/2006/relationships/ctrlProp" Target="../ctrlProps/ctrlProp372.xml"/><Relationship Id="rId396" Type="http://schemas.openxmlformats.org/officeDocument/2006/relationships/ctrlProp" Target="../ctrlProps/ctrlProp393.xml"/><Relationship Id="rId561" Type="http://schemas.openxmlformats.org/officeDocument/2006/relationships/ctrlProp" Target="../ctrlProps/ctrlProp558.xml"/><Relationship Id="rId582" Type="http://schemas.openxmlformats.org/officeDocument/2006/relationships/ctrlProp" Target="../ctrlProps/ctrlProp579.xml"/><Relationship Id="rId617" Type="http://schemas.openxmlformats.org/officeDocument/2006/relationships/ctrlProp" Target="../ctrlProps/ctrlProp614.xml"/><Relationship Id="rId638" Type="http://schemas.openxmlformats.org/officeDocument/2006/relationships/ctrlProp" Target="../ctrlProps/ctrlProp635.xml"/><Relationship Id="rId659" Type="http://schemas.openxmlformats.org/officeDocument/2006/relationships/ctrlProp" Target="../ctrlProps/ctrlProp65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298" Type="http://schemas.openxmlformats.org/officeDocument/2006/relationships/ctrlProp" Target="../ctrlProps/ctrlProp295.xml"/><Relationship Id="rId400" Type="http://schemas.openxmlformats.org/officeDocument/2006/relationships/ctrlProp" Target="../ctrlProps/ctrlProp397.xml"/><Relationship Id="rId421" Type="http://schemas.openxmlformats.org/officeDocument/2006/relationships/ctrlProp" Target="../ctrlProps/ctrlProp418.xml"/><Relationship Id="rId442" Type="http://schemas.openxmlformats.org/officeDocument/2006/relationships/ctrlProp" Target="../ctrlProps/ctrlProp439.xml"/><Relationship Id="rId463" Type="http://schemas.openxmlformats.org/officeDocument/2006/relationships/ctrlProp" Target="../ctrlProps/ctrlProp460.xml"/><Relationship Id="rId484" Type="http://schemas.openxmlformats.org/officeDocument/2006/relationships/ctrlProp" Target="../ctrlProps/ctrlProp481.xml"/><Relationship Id="rId519" Type="http://schemas.openxmlformats.org/officeDocument/2006/relationships/ctrlProp" Target="../ctrlProps/ctrlProp516.xml"/><Relationship Id="rId670" Type="http://schemas.openxmlformats.org/officeDocument/2006/relationships/ctrlProp" Target="../ctrlProps/ctrlProp667.xml"/><Relationship Id="rId705" Type="http://schemas.openxmlformats.org/officeDocument/2006/relationships/ctrlProp" Target="../ctrlProps/ctrlProp702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302" Type="http://schemas.openxmlformats.org/officeDocument/2006/relationships/ctrlProp" Target="../ctrlProps/ctrlProp299.xml"/><Relationship Id="rId323" Type="http://schemas.openxmlformats.org/officeDocument/2006/relationships/ctrlProp" Target="../ctrlProps/ctrlProp320.xml"/><Relationship Id="rId344" Type="http://schemas.openxmlformats.org/officeDocument/2006/relationships/ctrlProp" Target="../ctrlProps/ctrlProp341.xml"/><Relationship Id="rId530" Type="http://schemas.openxmlformats.org/officeDocument/2006/relationships/ctrlProp" Target="../ctrlProps/ctrlProp527.xml"/><Relationship Id="rId691" Type="http://schemas.openxmlformats.org/officeDocument/2006/relationships/ctrlProp" Target="../ctrlProps/ctrlProp688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65" Type="http://schemas.openxmlformats.org/officeDocument/2006/relationships/ctrlProp" Target="../ctrlProps/ctrlProp362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72" Type="http://schemas.openxmlformats.org/officeDocument/2006/relationships/ctrlProp" Target="../ctrlProps/ctrlProp569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28" Type="http://schemas.openxmlformats.org/officeDocument/2006/relationships/ctrlProp" Target="../ctrlProps/ctrlProp625.xml"/><Relationship Id="rId649" Type="http://schemas.openxmlformats.org/officeDocument/2006/relationships/ctrlProp" Target="../ctrlProps/ctrlProp64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32" Type="http://schemas.openxmlformats.org/officeDocument/2006/relationships/ctrlProp" Target="../ctrlProps/ctrlProp429.xml"/><Relationship Id="rId453" Type="http://schemas.openxmlformats.org/officeDocument/2006/relationships/ctrlProp" Target="../ctrlProps/ctrlProp450.xml"/><Relationship Id="rId474" Type="http://schemas.openxmlformats.org/officeDocument/2006/relationships/ctrlProp" Target="../ctrlProps/ctrlProp471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681" Type="http://schemas.openxmlformats.org/officeDocument/2006/relationships/ctrlProp" Target="../ctrlProps/ctrlProp678.xml"/><Relationship Id="rId716" Type="http://schemas.openxmlformats.org/officeDocument/2006/relationships/ctrlProp" Target="../ctrlProps/ctrlProp71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334" Type="http://schemas.openxmlformats.org/officeDocument/2006/relationships/ctrlProp" Target="../ctrlProps/ctrlProp331.xml"/><Relationship Id="rId355" Type="http://schemas.openxmlformats.org/officeDocument/2006/relationships/ctrlProp" Target="../ctrlProps/ctrlProp352.xml"/><Relationship Id="rId376" Type="http://schemas.openxmlformats.org/officeDocument/2006/relationships/ctrlProp" Target="../ctrlProps/ctrlProp373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41" Type="http://schemas.openxmlformats.org/officeDocument/2006/relationships/ctrlProp" Target="../ctrlProps/ctrlProp538.xml"/><Relationship Id="rId562" Type="http://schemas.openxmlformats.org/officeDocument/2006/relationships/ctrlProp" Target="../ctrlProps/ctrlProp559.xml"/><Relationship Id="rId583" Type="http://schemas.openxmlformats.org/officeDocument/2006/relationships/ctrlProp" Target="../ctrlProps/ctrlProp580.xml"/><Relationship Id="rId618" Type="http://schemas.openxmlformats.org/officeDocument/2006/relationships/ctrlProp" Target="../ctrlProps/ctrlProp615.xml"/><Relationship Id="rId639" Type="http://schemas.openxmlformats.org/officeDocument/2006/relationships/ctrlProp" Target="../ctrlProps/ctrlProp63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22" Type="http://schemas.openxmlformats.org/officeDocument/2006/relationships/ctrlProp" Target="../ctrlProps/ctrlProp419.xml"/><Relationship Id="rId443" Type="http://schemas.openxmlformats.org/officeDocument/2006/relationships/ctrlProp" Target="../ctrlProps/ctrlProp440.xml"/><Relationship Id="rId464" Type="http://schemas.openxmlformats.org/officeDocument/2006/relationships/ctrlProp" Target="../ctrlProps/ctrlProp461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52" Type="http://schemas.openxmlformats.org/officeDocument/2006/relationships/ctrlProp" Target="../ctrlProps/ctrlProp549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412" Type="http://schemas.openxmlformats.org/officeDocument/2006/relationships/ctrlProp" Target="../ctrlProps/ctrlProp409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454" Type="http://schemas.openxmlformats.org/officeDocument/2006/relationships/ctrlProp" Target="../ctrlProps/ctrlProp451.xml"/><Relationship Id="rId496" Type="http://schemas.openxmlformats.org/officeDocument/2006/relationships/ctrlProp" Target="../ctrlProps/ctrlProp493.xml"/><Relationship Id="rId661" Type="http://schemas.openxmlformats.org/officeDocument/2006/relationships/ctrlProp" Target="../ctrlProps/ctrlProp658.xml"/><Relationship Id="rId717" Type="http://schemas.openxmlformats.org/officeDocument/2006/relationships/ctrlProp" Target="../ctrlProps/ctrlProp714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14" Type="http://schemas.openxmlformats.org/officeDocument/2006/relationships/ctrlProp" Target="../ctrlProps/ctrlProp311.xml"/><Relationship Id="rId356" Type="http://schemas.openxmlformats.org/officeDocument/2006/relationships/ctrlProp" Target="../ctrlProps/ctrlProp353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563" Type="http://schemas.openxmlformats.org/officeDocument/2006/relationships/ctrlProp" Target="../ctrlProps/ctrlProp560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30" Type="http://schemas.openxmlformats.org/officeDocument/2006/relationships/ctrlProp" Target="../ctrlProps/ctrlProp627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367" Type="http://schemas.openxmlformats.org/officeDocument/2006/relationships/ctrlProp" Target="../ctrlProps/ctrlProp364.xml"/><Relationship Id="rId532" Type="http://schemas.openxmlformats.org/officeDocument/2006/relationships/ctrlProp" Target="../ctrlProps/ctrlProp529.xml"/><Relationship Id="rId574" Type="http://schemas.openxmlformats.org/officeDocument/2006/relationships/ctrlProp" Target="../ctrlProps/ctrlProp571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Relationship Id="rId269" Type="http://schemas.openxmlformats.org/officeDocument/2006/relationships/ctrlProp" Target="../ctrlProps/ctrlProp266.xml"/><Relationship Id="rId434" Type="http://schemas.openxmlformats.org/officeDocument/2006/relationships/ctrlProp" Target="../ctrlProps/ctrlProp431.xml"/><Relationship Id="rId476" Type="http://schemas.openxmlformats.org/officeDocument/2006/relationships/ctrlProp" Target="../ctrlProps/ctrlProp473.xml"/><Relationship Id="rId641" Type="http://schemas.openxmlformats.org/officeDocument/2006/relationships/ctrlProp" Target="../ctrlProps/ctrlProp638.xml"/><Relationship Id="rId683" Type="http://schemas.openxmlformats.org/officeDocument/2006/relationships/ctrlProp" Target="../ctrlProps/ctrlProp680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336" Type="http://schemas.openxmlformats.org/officeDocument/2006/relationships/ctrlProp" Target="../ctrlProps/ctrlProp333.xml"/><Relationship Id="rId501" Type="http://schemas.openxmlformats.org/officeDocument/2006/relationships/ctrlProp" Target="../ctrlProps/ctrlProp498.xml"/><Relationship Id="rId543" Type="http://schemas.openxmlformats.org/officeDocument/2006/relationships/ctrlProp" Target="../ctrlProps/ctrlProp540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182" Type="http://schemas.openxmlformats.org/officeDocument/2006/relationships/ctrlProp" Target="../ctrlProps/ctrlProp179.xml"/><Relationship Id="rId378" Type="http://schemas.openxmlformats.org/officeDocument/2006/relationships/ctrlProp" Target="../ctrlProps/ctrlProp375.xml"/><Relationship Id="rId403" Type="http://schemas.openxmlformats.org/officeDocument/2006/relationships/ctrlProp" Target="../ctrlProps/ctrlProp400.xml"/><Relationship Id="rId585" Type="http://schemas.openxmlformats.org/officeDocument/2006/relationships/ctrlProp" Target="../ctrlProps/ctrlProp582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52" Type="http://schemas.openxmlformats.org/officeDocument/2006/relationships/ctrlProp" Target="../ctrlProps/ctrlProp649.xml"/><Relationship Id="rId694" Type="http://schemas.openxmlformats.org/officeDocument/2006/relationships/ctrlProp" Target="../ctrlProps/ctrlProp691.xml"/><Relationship Id="rId708" Type="http://schemas.openxmlformats.org/officeDocument/2006/relationships/ctrlProp" Target="../ctrlProps/ctrlProp705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347" Type="http://schemas.openxmlformats.org/officeDocument/2006/relationships/ctrlProp" Target="../ctrlProps/ctrlProp344.xml"/><Relationship Id="rId512" Type="http://schemas.openxmlformats.org/officeDocument/2006/relationships/ctrlProp" Target="../ctrlProps/ctrlProp509.xml"/><Relationship Id="rId44" Type="http://schemas.openxmlformats.org/officeDocument/2006/relationships/ctrlProp" Target="../ctrlProps/ctrlProp41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54" Type="http://schemas.openxmlformats.org/officeDocument/2006/relationships/ctrlProp" Target="../ctrlProps/ctrlProp551.xml"/><Relationship Id="rId596" Type="http://schemas.openxmlformats.org/officeDocument/2006/relationships/ctrlProp" Target="../ctrlProps/ctrlProp593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49" Type="http://schemas.openxmlformats.org/officeDocument/2006/relationships/ctrlProp" Target="../ctrlProps/ctrlProp246.xml"/><Relationship Id="rId414" Type="http://schemas.openxmlformats.org/officeDocument/2006/relationships/ctrlProp" Target="../ctrlProps/ctrlProp411.xml"/><Relationship Id="rId456" Type="http://schemas.openxmlformats.org/officeDocument/2006/relationships/ctrlProp" Target="../ctrlProps/ctrlProp453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ctrlProp" Target="../ctrlProps/ctrlProp716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ctrlProp" Target="../ctrlProps/ctrlProp707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ctrlProp" Target="../ctrlProps/ctrlProp709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ctrlProp" Target="../ctrlProps/ctrlProp711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27.xml"/><Relationship Id="rId18" Type="http://schemas.openxmlformats.org/officeDocument/2006/relationships/ctrlProp" Target="../ctrlProps/ctrlProp732.xml"/><Relationship Id="rId26" Type="http://schemas.openxmlformats.org/officeDocument/2006/relationships/ctrlProp" Target="../ctrlProps/ctrlProp740.xml"/><Relationship Id="rId39" Type="http://schemas.openxmlformats.org/officeDocument/2006/relationships/ctrlProp" Target="../ctrlProps/ctrlProp753.xml"/><Relationship Id="rId21" Type="http://schemas.openxmlformats.org/officeDocument/2006/relationships/ctrlProp" Target="../ctrlProps/ctrlProp735.xml"/><Relationship Id="rId34" Type="http://schemas.openxmlformats.org/officeDocument/2006/relationships/ctrlProp" Target="../ctrlProps/ctrlProp748.xml"/><Relationship Id="rId42" Type="http://schemas.openxmlformats.org/officeDocument/2006/relationships/ctrlProp" Target="../ctrlProps/ctrlProp756.xml"/><Relationship Id="rId47" Type="http://schemas.openxmlformats.org/officeDocument/2006/relationships/ctrlProp" Target="../ctrlProps/ctrlProp761.xml"/><Relationship Id="rId50" Type="http://schemas.openxmlformats.org/officeDocument/2006/relationships/ctrlProp" Target="../ctrlProps/ctrlProp764.xml"/><Relationship Id="rId55" Type="http://schemas.openxmlformats.org/officeDocument/2006/relationships/ctrlProp" Target="../ctrlProps/ctrlProp769.xml"/><Relationship Id="rId63" Type="http://schemas.openxmlformats.org/officeDocument/2006/relationships/ctrlProp" Target="../ctrlProps/ctrlProp777.xml"/><Relationship Id="rId68" Type="http://schemas.openxmlformats.org/officeDocument/2006/relationships/ctrlProp" Target="../ctrlProps/ctrlProp782.xml"/><Relationship Id="rId7" Type="http://schemas.openxmlformats.org/officeDocument/2006/relationships/ctrlProp" Target="../ctrlProps/ctrlProp721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30.xml"/><Relationship Id="rId29" Type="http://schemas.openxmlformats.org/officeDocument/2006/relationships/ctrlProp" Target="../ctrlProps/ctrlProp743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720.xml"/><Relationship Id="rId11" Type="http://schemas.openxmlformats.org/officeDocument/2006/relationships/ctrlProp" Target="../ctrlProps/ctrlProp725.xml"/><Relationship Id="rId24" Type="http://schemas.openxmlformats.org/officeDocument/2006/relationships/ctrlProp" Target="../ctrlProps/ctrlProp738.xml"/><Relationship Id="rId32" Type="http://schemas.openxmlformats.org/officeDocument/2006/relationships/ctrlProp" Target="../ctrlProps/ctrlProp746.xml"/><Relationship Id="rId37" Type="http://schemas.openxmlformats.org/officeDocument/2006/relationships/ctrlProp" Target="../ctrlProps/ctrlProp751.xml"/><Relationship Id="rId40" Type="http://schemas.openxmlformats.org/officeDocument/2006/relationships/ctrlProp" Target="../ctrlProps/ctrlProp754.xml"/><Relationship Id="rId45" Type="http://schemas.openxmlformats.org/officeDocument/2006/relationships/ctrlProp" Target="../ctrlProps/ctrlProp759.xml"/><Relationship Id="rId53" Type="http://schemas.openxmlformats.org/officeDocument/2006/relationships/ctrlProp" Target="../ctrlProps/ctrlProp767.xml"/><Relationship Id="rId58" Type="http://schemas.openxmlformats.org/officeDocument/2006/relationships/ctrlProp" Target="../ctrlProps/ctrlProp772.xml"/><Relationship Id="rId66" Type="http://schemas.openxmlformats.org/officeDocument/2006/relationships/ctrlProp" Target="../ctrlProps/ctrlProp780.xml"/><Relationship Id="rId5" Type="http://schemas.openxmlformats.org/officeDocument/2006/relationships/ctrlProp" Target="../ctrlProps/ctrlProp719.xml"/><Relationship Id="rId15" Type="http://schemas.openxmlformats.org/officeDocument/2006/relationships/ctrlProp" Target="../ctrlProps/ctrlProp729.xml"/><Relationship Id="rId23" Type="http://schemas.openxmlformats.org/officeDocument/2006/relationships/ctrlProp" Target="../ctrlProps/ctrlProp737.xml"/><Relationship Id="rId28" Type="http://schemas.openxmlformats.org/officeDocument/2006/relationships/ctrlProp" Target="../ctrlProps/ctrlProp742.xml"/><Relationship Id="rId36" Type="http://schemas.openxmlformats.org/officeDocument/2006/relationships/ctrlProp" Target="../ctrlProps/ctrlProp750.xml"/><Relationship Id="rId49" Type="http://schemas.openxmlformats.org/officeDocument/2006/relationships/ctrlProp" Target="../ctrlProps/ctrlProp763.xml"/><Relationship Id="rId57" Type="http://schemas.openxmlformats.org/officeDocument/2006/relationships/ctrlProp" Target="../ctrlProps/ctrlProp771.xml"/><Relationship Id="rId61" Type="http://schemas.openxmlformats.org/officeDocument/2006/relationships/ctrlProp" Target="../ctrlProps/ctrlProp775.xml"/><Relationship Id="rId10" Type="http://schemas.openxmlformats.org/officeDocument/2006/relationships/ctrlProp" Target="../ctrlProps/ctrlProp724.xml"/><Relationship Id="rId19" Type="http://schemas.openxmlformats.org/officeDocument/2006/relationships/ctrlProp" Target="../ctrlProps/ctrlProp733.xml"/><Relationship Id="rId31" Type="http://schemas.openxmlformats.org/officeDocument/2006/relationships/ctrlProp" Target="../ctrlProps/ctrlProp745.xml"/><Relationship Id="rId44" Type="http://schemas.openxmlformats.org/officeDocument/2006/relationships/ctrlProp" Target="../ctrlProps/ctrlProp758.xml"/><Relationship Id="rId52" Type="http://schemas.openxmlformats.org/officeDocument/2006/relationships/ctrlProp" Target="../ctrlProps/ctrlProp766.xml"/><Relationship Id="rId60" Type="http://schemas.openxmlformats.org/officeDocument/2006/relationships/ctrlProp" Target="../ctrlProps/ctrlProp774.xml"/><Relationship Id="rId65" Type="http://schemas.openxmlformats.org/officeDocument/2006/relationships/ctrlProp" Target="../ctrlProps/ctrlProp779.xml"/><Relationship Id="rId4" Type="http://schemas.openxmlformats.org/officeDocument/2006/relationships/ctrlProp" Target="../ctrlProps/ctrlProp718.xml"/><Relationship Id="rId9" Type="http://schemas.openxmlformats.org/officeDocument/2006/relationships/ctrlProp" Target="../ctrlProps/ctrlProp723.xml"/><Relationship Id="rId14" Type="http://schemas.openxmlformats.org/officeDocument/2006/relationships/ctrlProp" Target="../ctrlProps/ctrlProp728.xml"/><Relationship Id="rId22" Type="http://schemas.openxmlformats.org/officeDocument/2006/relationships/ctrlProp" Target="../ctrlProps/ctrlProp736.xml"/><Relationship Id="rId27" Type="http://schemas.openxmlformats.org/officeDocument/2006/relationships/ctrlProp" Target="../ctrlProps/ctrlProp741.xml"/><Relationship Id="rId30" Type="http://schemas.openxmlformats.org/officeDocument/2006/relationships/ctrlProp" Target="../ctrlProps/ctrlProp744.xml"/><Relationship Id="rId35" Type="http://schemas.openxmlformats.org/officeDocument/2006/relationships/ctrlProp" Target="../ctrlProps/ctrlProp749.xml"/><Relationship Id="rId43" Type="http://schemas.openxmlformats.org/officeDocument/2006/relationships/ctrlProp" Target="../ctrlProps/ctrlProp757.xml"/><Relationship Id="rId48" Type="http://schemas.openxmlformats.org/officeDocument/2006/relationships/ctrlProp" Target="../ctrlProps/ctrlProp762.xml"/><Relationship Id="rId56" Type="http://schemas.openxmlformats.org/officeDocument/2006/relationships/ctrlProp" Target="../ctrlProps/ctrlProp770.xml"/><Relationship Id="rId64" Type="http://schemas.openxmlformats.org/officeDocument/2006/relationships/ctrlProp" Target="../ctrlProps/ctrlProp778.xml"/><Relationship Id="rId69" Type="http://schemas.openxmlformats.org/officeDocument/2006/relationships/ctrlProp" Target="../ctrlProps/ctrlProp783.xml"/><Relationship Id="rId8" Type="http://schemas.openxmlformats.org/officeDocument/2006/relationships/ctrlProp" Target="../ctrlProps/ctrlProp722.xml"/><Relationship Id="rId51" Type="http://schemas.openxmlformats.org/officeDocument/2006/relationships/ctrlProp" Target="../ctrlProps/ctrlProp765.xml"/><Relationship Id="rId3" Type="http://schemas.openxmlformats.org/officeDocument/2006/relationships/ctrlProp" Target="../ctrlProps/ctrlProp717.xml"/><Relationship Id="rId12" Type="http://schemas.openxmlformats.org/officeDocument/2006/relationships/ctrlProp" Target="../ctrlProps/ctrlProp726.xml"/><Relationship Id="rId17" Type="http://schemas.openxmlformats.org/officeDocument/2006/relationships/ctrlProp" Target="../ctrlProps/ctrlProp731.xml"/><Relationship Id="rId25" Type="http://schemas.openxmlformats.org/officeDocument/2006/relationships/ctrlProp" Target="../ctrlProps/ctrlProp739.xml"/><Relationship Id="rId33" Type="http://schemas.openxmlformats.org/officeDocument/2006/relationships/ctrlProp" Target="../ctrlProps/ctrlProp747.xml"/><Relationship Id="rId38" Type="http://schemas.openxmlformats.org/officeDocument/2006/relationships/ctrlProp" Target="../ctrlProps/ctrlProp752.xml"/><Relationship Id="rId46" Type="http://schemas.openxmlformats.org/officeDocument/2006/relationships/ctrlProp" Target="../ctrlProps/ctrlProp760.xml"/><Relationship Id="rId59" Type="http://schemas.openxmlformats.org/officeDocument/2006/relationships/ctrlProp" Target="../ctrlProps/ctrlProp773.xml"/><Relationship Id="rId67" Type="http://schemas.openxmlformats.org/officeDocument/2006/relationships/ctrlProp" Target="../ctrlProps/ctrlProp781.xml"/><Relationship Id="rId20" Type="http://schemas.openxmlformats.org/officeDocument/2006/relationships/ctrlProp" Target="../ctrlProps/ctrlProp734.xml"/><Relationship Id="rId41" Type="http://schemas.openxmlformats.org/officeDocument/2006/relationships/ctrlProp" Target="../ctrlProps/ctrlProp755.xml"/><Relationship Id="rId54" Type="http://schemas.openxmlformats.org/officeDocument/2006/relationships/ctrlProp" Target="../ctrlProps/ctrlProp768.xml"/><Relationship Id="rId62" Type="http://schemas.openxmlformats.org/officeDocument/2006/relationships/ctrlProp" Target="../ctrlProps/ctrlProp776.xml"/></Relationships>
</file>

<file path=xl/worksheets/_rels/sheet4.xml.rels><?xml version="1.0" encoding="UTF-8" standalone="yes"?>
<Relationships xmlns="http://schemas.openxmlformats.org/package/2006/relationships"><Relationship Id="rId1522" Type="http://schemas.openxmlformats.org/officeDocument/2006/relationships/ctrlProp" Target="../ctrlProps/ctrlProp2302.xml"/><Relationship Id="rId21" Type="http://schemas.openxmlformats.org/officeDocument/2006/relationships/ctrlProp" Target="../ctrlProps/ctrlProp801.xml"/><Relationship Id="rId170" Type="http://schemas.openxmlformats.org/officeDocument/2006/relationships/ctrlProp" Target="../ctrlProps/ctrlProp950.xml"/><Relationship Id="rId268" Type="http://schemas.openxmlformats.org/officeDocument/2006/relationships/ctrlProp" Target="../ctrlProps/ctrlProp1048.xml"/><Relationship Id="rId475" Type="http://schemas.openxmlformats.org/officeDocument/2006/relationships/ctrlProp" Target="../ctrlProps/ctrlProp1255.xml"/><Relationship Id="rId682" Type="http://schemas.openxmlformats.org/officeDocument/2006/relationships/ctrlProp" Target="../ctrlProps/ctrlProp1462.xml"/><Relationship Id="rId128" Type="http://schemas.openxmlformats.org/officeDocument/2006/relationships/ctrlProp" Target="../ctrlProps/ctrlProp908.xml"/><Relationship Id="rId335" Type="http://schemas.openxmlformats.org/officeDocument/2006/relationships/ctrlProp" Target="../ctrlProps/ctrlProp1115.xml"/><Relationship Id="rId542" Type="http://schemas.openxmlformats.org/officeDocument/2006/relationships/ctrlProp" Target="../ctrlProps/ctrlProp1322.xml"/><Relationship Id="rId987" Type="http://schemas.openxmlformats.org/officeDocument/2006/relationships/ctrlProp" Target="../ctrlProps/ctrlProp1767.xml"/><Relationship Id="rId1172" Type="http://schemas.openxmlformats.org/officeDocument/2006/relationships/ctrlProp" Target="../ctrlProps/ctrlProp1952.xml"/><Relationship Id="rId402" Type="http://schemas.openxmlformats.org/officeDocument/2006/relationships/ctrlProp" Target="../ctrlProps/ctrlProp1182.xml"/><Relationship Id="rId847" Type="http://schemas.openxmlformats.org/officeDocument/2006/relationships/ctrlProp" Target="../ctrlProps/ctrlProp1627.xml"/><Relationship Id="rId1032" Type="http://schemas.openxmlformats.org/officeDocument/2006/relationships/ctrlProp" Target="../ctrlProps/ctrlProp1812.xml"/><Relationship Id="rId1477" Type="http://schemas.openxmlformats.org/officeDocument/2006/relationships/ctrlProp" Target="../ctrlProps/ctrlProp2257.xml"/><Relationship Id="rId1684" Type="http://schemas.openxmlformats.org/officeDocument/2006/relationships/ctrlProp" Target="../ctrlProps/ctrlProp2464.xml"/><Relationship Id="rId707" Type="http://schemas.openxmlformats.org/officeDocument/2006/relationships/ctrlProp" Target="../ctrlProps/ctrlProp1487.xml"/><Relationship Id="rId914" Type="http://schemas.openxmlformats.org/officeDocument/2006/relationships/ctrlProp" Target="../ctrlProps/ctrlProp1694.xml"/><Relationship Id="rId1337" Type="http://schemas.openxmlformats.org/officeDocument/2006/relationships/ctrlProp" Target="../ctrlProps/ctrlProp2117.xml"/><Relationship Id="rId1544" Type="http://schemas.openxmlformats.org/officeDocument/2006/relationships/ctrlProp" Target="../ctrlProps/ctrlProp2324.xml"/><Relationship Id="rId43" Type="http://schemas.openxmlformats.org/officeDocument/2006/relationships/ctrlProp" Target="../ctrlProps/ctrlProp823.xml"/><Relationship Id="rId1404" Type="http://schemas.openxmlformats.org/officeDocument/2006/relationships/ctrlProp" Target="../ctrlProps/ctrlProp2184.xml"/><Relationship Id="rId1611" Type="http://schemas.openxmlformats.org/officeDocument/2006/relationships/ctrlProp" Target="../ctrlProps/ctrlProp2391.xml"/><Relationship Id="rId192" Type="http://schemas.openxmlformats.org/officeDocument/2006/relationships/ctrlProp" Target="../ctrlProps/ctrlProp972.xml"/><Relationship Id="rId1709" Type="http://schemas.openxmlformats.org/officeDocument/2006/relationships/ctrlProp" Target="../ctrlProps/ctrlProp2489.xml"/><Relationship Id="rId497" Type="http://schemas.openxmlformats.org/officeDocument/2006/relationships/ctrlProp" Target="../ctrlProps/ctrlProp1277.xml"/><Relationship Id="rId357" Type="http://schemas.openxmlformats.org/officeDocument/2006/relationships/ctrlProp" Target="../ctrlProps/ctrlProp1137.xml"/><Relationship Id="rId1194" Type="http://schemas.openxmlformats.org/officeDocument/2006/relationships/ctrlProp" Target="../ctrlProps/ctrlProp1974.xml"/><Relationship Id="rId217" Type="http://schemas.openxmlformats.org/officeDocument/2006/relationships/ctrlProp" Target="../ctrlProps/ctrlProp997.xml"/><Relationship Id="rId564" Type="http://schemas.openxmlformats.org/officeDocument/2006/relationships/ctrlProp" Target="../ctrlProps/ctrlProp1344.xml"/><Relationship Id="rId771" Type="http://schemas.openxmlformats.org/officeDocument/2006/relationships/ctrlProp" Target="../ctrlProps/ctrlProp1551.xml"/><Relationship Id="rId869" Type="http://schemas.openxmlformats.org/officeDocument/2006/relationships/ctrlProp" Target="../ctrlProps/ctrlProp1649.xml"/><Relationship Id="rId1499" Type="http://schemas.openxmlformats.org/officeDocument/2006/relationships/ctrlProp" Target="../ctrlProps/ctrlProp2279.xml"/><Relationship Id="rId424" Type="http://schemas.openxmlformats.org/officeDocument/2006/relationships/ctrlProp" Target="../ctrlProps/ctrlProp1204.xml"/><Relationship Id="rId631" Type="http://schemas.openxmlformats.org/officeDocument/2006/relationships/ctrlProp" Target="../ctrlProps/ctrlProp1411.xml"/><Relationship Id="rId729" Type="http://schemas.openxmlformats.org/officeDocument/2006/relationships/ctrlProp" Target="../ctrlProps/ctrlProp1509.xml"/><Relationship Id="rId1054" Type="http://schemas.openxmlformats.org/officeDocument/2006/relationships/ctrlProp" Target="../ctrlProps/ctrlProp1834.xml"/><Relationship Id="rId1261" Type="http://schemas.openxmlformats.org/officeDocument/2006/relationships/ctrlProp" Target="../ctrlProps/ctrlProp2041.xml"/><Relationship Id="rId1359" Type="http://schemas.openxmlformats.org/officeDocument/2006/relationships/ctrlProp" Target="../ctrlProps/ctrlProp2139.xml"/><Relationship Id="rId936" Type="http://schemas.openxmlformats.org/officeDocument/2006/relationships/ctrlProp" Target="../ctrlProps/ctrlProp1716.xml"/><Relationship Id="rId1121" Type="http://schemas.openxmlformats.org/officeDocument/2006/relationships/ctrlProp" Target="../ctrlProps/ctrlProp1901.xml"/><Relationship Id="rId1219" Type="http://schemas.openxmlformats.org/officeDocument/2006/relationships/ctrlProp" Target="../ctrlProps/ctrlProp1999.xml"/><Relationship Id="rId1566" Type="http://schemas.openxmlformats.org/officeDocument/2006/relationships/ctrlProp" Target="../ctrlProps/ctrlProp2346.xml"/><Relationship Id="rId65" Type="http://schemas.openxmlformats.org/officeDocument/2006/relationships/ctrlProp" Target="../ctrlProps/ctrlProp845.xml"/><Relationship Id="rId1426" Type="http://schemas.openxmlformats.org/officeDocument/2006/relationships/ctrlProp" Target="../ctrlProps/ctrlProp2206.xml"/><Relationship Id="rId1633" Type="http://schemas.openxmlformats.org/officeDocument/2006/relationships/ctrlProp" Target="../ctrlProps/ctrlProp2413.xml"/><Relationship Id="rId1700" Type="http://schemas.openxmlformats.org/officeDocument/2006/relationships/ctrlProp" Target="../ctrlProps/ctrlProp2480.xml"/><Relationship Id="rId281" Type="http://schemas.openxmlformats.org/officeDocument/2006/relationships/ctrlProp" Target="../ctrlProps/ctrlProp1061.xml"/><Relationship Id="rId141" Type="http://schemas.openxmlformats.org/officeDocument/2006/relationships/ctrlProp" Target="../ctrlProps/ctrlProp921.xml"/><Relationship Id="rId379" Type="http://schemas.openxmlformats.org/officeDocument/2006/relationships/ctrlProp" Target="../ctrlProps/ctrlProp1159.xml"/><Relationship Id="rId586" Type="http://schemas.openxmlformats.org/officeDocument/2006/relationships/ctrlProp" Target="../ctrlProps/ctrlProp1366.xml"/><Relationship Id="rId793" Type="http://schemas.openxmlformats.org/officeDocument/2006/relationships/ctrlProp" Target="../ctrlProps/ctrlProp1573.xml"/><Relationship Id="rId7" Type="http://schemas.openxmlformats.org/officeDocument/2006/relationships/ctrlProp" Target="../ctrlProps/ctrlProp787.xml"/><Relationship Id="rId239" Type="http://schemas.openxmlformats.org/officeDocument/2006/relationships/ctrlProp" Target="../ctrlProps/ctrlProp1019.xml"/><Relationship Id="rId446" Type="http://schemas.openxmlformats.org/officeDocument/2006/relationships/ctrlProp" Target="../ctrlProps/ctrlProp1226.xml"/><Relationship Id="rId653" Type="http://schemas.openxmlformats.org/officeDocument/2006/relationships/ctrlProp" Target="../ctrlProps/ctrlProp1433.xml"/><Relationship Id="rId1076" Type="http://schemas.openxmlformats.org/officeDocument/2006/relationships/ctrlProp" Target="../ctrlProps/ctrlProp1856.xml"/><Relationship Id="rId1283" Type="http://schemas.openxmlformats.org/officeDocument/2006/relationships/ctrlProp" Target="../ctrlProps/ctrlProp2063.xml"/><Relationship Id="rId1490" Type="http://schemas.openxmlformats.org/officeDocument/2006/relationships/ctrlProp" Target="../ctrlProps/ctrlProp2270.xml"/><Relationship Id="rId306" Type="http://schemas.openxmlformats.org/officeDocument/2006/relationships/ctrlProp" Target="../ctrlProps/ctrlProp1086.xml"/><Relationship Id="rId860" Type="http://schemas.openxmlformats.org/officeDocument/2006/relationships/ctrlProp" Target="../ctrlProps/ctrlProp1640.xml"/><Relationship Id="rId958" Type="http://schemas.openxmlformats.org/officeDocument/2006/relationships/ctrlProp" Target="../ctrlProps/ctrlProp1738.xml"/><Relationship Id="rId1143" Type="http://schemas.openxmlformats.org/officeDocument/2006/relationships/ctrlProp" Target="../ctrlProps/ctrlProp1923.xml"/><Relationship Id="rId1588" Type="http://schemas.openxmlformats.org/officeDocument/2006/relationships/ctrlProp" Target="../ctrlProps/ctrlProp2368.xml"/><Relationship Id="rId87" Type="http://schemas.openxmlformats.org/officeDocument/2006/relationships/ctrlProp" Target="../ctrlProps/ctrlProp867.xml"/><Relationship Id="rId513" Type="http://schemas.openxmlformats.org/officeDocument/2006/relationships/ctrlProp" Target="../ctrlProps/ctrlProp1293.xml"/><Relationship Id="rId720" Type="http://schemas.openxmlformats.org/officeDocument/2006/relationships/ctrlProp" Target="../ctrlProps/ctrlProp1500.xml"/><Relationship Id="rId818" Type="http://schemas.openxmlformats.org/officeDocument/2006/relationships/ctrlProp" Target="../ctrlProps/ctrlProp1598.xml"/><Relationship Id="rId1350" Type="http://schemas.openxmlformats.org/officeDocument/2006/relationships/ctrlProp" Target="../ctrlProps/ctrlProp2130.xml"/><Relationship Id="rId1448" Type="http://schemas.openxmlformats.org/officeDocument/2006/relationships/ctrlProp" Target="../ctrlProps/ctrlProp2228.xml"/><Relationship Id="rId1655" Type="http://schemas.openxmlformats.org/officeDocument/2006/relationships/ctrlProp" Target="../ctrlProps/ctrlProp2435.xml"/><Relationship Id="rId1003" Type="http://schemas.openxmlformats.org/officeDocument/2006/relationships/ctrlProp" Target="../ctrlProps/ctrlProp1783.xml"/><Relationship Id="rId1210" Type="http://schemas.openxmlformats.org/officeDocument/2006/relationships/ctrlProp" Target="../ctrlProps/ctrlProp1990.xml"/><Relationship Id="rId1308" Type="http://schemas.openxmlformats.org/officeDocument/2006/relationships/ctrlProp" Target="../ctrlProps/ctrlProp2088.xml"/><Relationship Id="rId1515" Type="http://schemas.openxmlformats.org/officeDocument/2006/relationships/ctrlProp" Target="../ctrlProps/ctrlProp2295.xml"/><Relationship Id="rId1722" Type="http://schemas.openxmlformats.org/officeDocument/2006/relationships/ctrlProp" Target="../ctrlProps/ctrlProp2502.xml"/><Relationship Id="rId14" Type="http://schemas.openxmlformats.org/officeDocument/2006/relationships/ctrlProp" Target="../ctrlProps/ctrlProp794.xml"/><Relationship Id="rId163" Type="http://schemas.openxmlformats.org/officeDocument/2006/relationships/ctrlProp" Target="../ctrlProps/ctrlProp943.xml"/><Relationship Id="rId370" Type="http://schemas.openxmlformats.org/officeDocument/2006/relationships/ctrlProp" Target="../ctrlProps/ctrlProp1150.xml"/><Relationship Id="rId230" Type="http://schemas.openxmlformats.org/officeDocument/2006/relationships/ctrlProp" Target="../ctrlProps/ctrlProp1010.xml"/><Relationship Id="rId468" Type="http://schemas.openxmlformats.org/officeDocument/2006/relationships/ctrlProp" Target="../ctrlProps/ctrlProp1248.xml"/><Relationship Id="rId675" Type="http://schemas.openxmlformats.org/officeDocument/2006/relationships/ctrlProp" Target="../ctrlProps/ctrlProp1455.xml"/><Relationship Id="rId882" Type="http://schemas.openxmlformats.org/officeDocument/2006/relationships/ctrlProp" Target="../ctrlProps/ctrlProp1662.xml"/><Relationship Id="rId1098" Type="http://schemas.openxmlformats.org/officeDocument/2006/relationships/ctrlProp" Target="../ctrlProps/ctrlProp1878.xml"/><Relationship Id="rId328" Type="http://schemas.openxmlformats.org/officeDocument/2006/relationships/ctrlProp" Target="../ctrlProps/ctrlProp1108.xml"/><Relationship Id="rId535" Type="http://schemas.openxmlformats.org/officeDocument/2006/relationships/ctrlProp" Target="../ctrlProps/ctrlProp1315.xml"/><Relationship Id="rId742" Type="http://schemas.openxmlformats.org/officeDocument/2006/relationships/ctrlProp" Target="../ctrlProps/ctrlProp1522.xml"/><Relationship Id="rId1165" Type="http://schemas.openxmlformats.org/officeDocument/2006/relationships/ctrlProp" Target="../ctrlProps/ctrlProp1945.xml"/><Relationship Id="rId1372" Type="http://schemas.openxmlformats.org/officeDocument/2006/relationships/ctrlProp" Target="../ctrlProps/ctrlProp2152.xml"/><Relationship Id="rId602" Type="http://schemas.openxmlformats.org/officeDocument/2006/relationships/ctrlProp" Target="../ctrlProps/ctrlProp1382.xml"/><Relationship Id="rId1025" Type="http://schemas.openxmlformats.org/officeDocument/2006/relationships/ctrlProp" Target="../ctrlProps/ctrlProp1805.xml"/><Relationship Id="rId1232" Type="http://schemas.openxmlformats.org/officeDocument/2006/relationships/ctrlProp" Target="../ctrlProps/ctrlProp2012.xml"/><Relationship Id="rId1677" Type="http://schemas.openxmlformats.org/officeDocument/2006/relationships/ctrlProp" Target="../ctrlProps/ctrlProp2457.xml"/><Relationship Id="rId907" Type="http://schemas.openxmlformats.org/officeDocument/2006/relationships/ctrlProp" Target="../ctrlProps/ctrlProp1687.xml"/><Relationship Id="rId1537" Type="http://schemas.openxmlformats.org/officeDocument/2006/relationships/ctrlProp" Target="../ctrlProps/ctrlProp2317.xml"/><Relationship Id="rId36" Type="http://schemas.openxmlformats.org/officeDocument/2006/relationships/ctrlProp" Target="../ctrlProps/ctrlProp816.xml"/><Relationship Id="rId1604" Type="http://schemas.openxmlformats.org/officeDocument/2006/relationships/ctrlProp" Target="../ctrlProps/ctrlProp2384.xml"/><Relationship Id="rId185" Type="http://schemas.openxmlformats.org/officeDocument/2006/relationships/ctrlProp" Target="../ctrlProps/ctrlProp965.xml"/><Relationship Id="rId392" Type="http://schemas.openxmlformats.org/officeDocument/2006/relationships/ctrlProp" Target="../ctrlProps/ctrlProp1172.xml"/><Relationship Id="rId697" Type="http://schemas.openxmlformats.org/officeDocument/2006/relationships/ctrlProp" Target="../ctrlProps/ctrlProp1477.xml"/><Relationship Id="rId252" Type="http://schemas.openxmlformats.org/officeDocument/2006/relationships/ctrlProp" Target="../ctrlProps/ctrlProp1032.xml"/><Relationship Id="rId1187" Type="http://schemas.openxmlformats.org/officeDocument/2006/relationships/ctrlProp" Target="../ctrlProps/ctrlProp1967.xml"/><Relationship Id="rId112" Type="http://schemas.openxmlformats.org/officeDocument/2006/relationships/ctrlProp" Target="../ctrlProps/ctrlProp892.xml"/><Relationship Id="rId557" Type="http://schemas.openxmlformats.org/officeDocument/2006/relationships/ctrlProp" Target="../ctrlProps/ctrlProp1337.xml"/><Relationship Id="rId764" Type="http://schemas.openxmlformats.org/officeDocument/2006/relationships/ctrlProp" Target="../ctrlProps/ctrlProp1544.xml"/><Relationship Id="rId971" Type="http://schemas.openxmlformats.org/officeDocument/2006/relationships/ctrlProp" Target="../ctrlProps/ctrlProp1751.xml"/><Relationship Id="rId1394" Type="http://schemas.openxmlformats.org/officeDocument/2006/relationships/ctrlProp" Target="../ctrlProps/ctrlProp2174.xml"/><Relationship Id="rId1699" Type="http://schemas.openxmlformats.org/officeDocument/2006/relationships/ctrlProp" Target="../ctrlProps/ctrlProp2479.xml"/><Relationship Id="rId196" Type="http://schemas.openxmlformats.org/officeDocument/2006/relationships/ctrlProp" Target="../ctrlProps/ctrlProp976.xml"/><Relationship Id="rId417" Type="http://schemas.openxmlformats.org/officeDocument/2006/relationships/ctrlProp" Target="../ctrlProps/ctrlProp1197.xml"/><Relationship Id="rId624" Type="http://schemas.openxmlformats.org/officeDocument/2006/relationships/ctrlProp" Target="../ctrlProps/ctrlProp1404.xml"/><Relationship Id="rId831" Type="http://schemas.openxmlformats.org/officeDocument/2006/relationships/ctrlProp" Target="../ctrlProps/ctrlProp1611.xml"/><Relationship Id="rId1047" Type="http://schemas.openxmlformats.org/officeDocument/2006/relationships/ctrlProp" Target="../ctrlProps/ctrlProp1827.xml"/><Relationship Id="rId1254" Type="http://schemas.openxmlformats.org/officeDocument/2006/relationships/ctrlProp" Target="../ctrlProps/ctrlProp2034.xml"/><Relationship Id="rId1461" Type="http://schemas.openxmlformats.org/officeDocument/2006/relationships/ctrlProp" Target="../ctrlProps/ctrlProp2241.xml"/><Relationship Id="rId263" Type="http://schemas.openxmlformats.org/officeDocument/2006/relationships/ctrlProp" Target="../ctrlProps/ctrlProp1043.xml"/><Relationship Id="rId470" Type="http://schemas.openxmlformats.org/officeDocument/2006/relationships/ctrlProp" Target="../ctrlProps/ctrlProp1250.xml"/><Relationship Id="rId929" Type="http://schemas.openxmlformats.org/officeDocument/2006/relationships/ctrlProp" Target="../ctrlProps/ctrlProp1709.xml"/><Relationship Id="rId1114" Type="http://schemas.openxmlformats.org/officeDocument/2006/relationships/ctrlProp" Target="../ctrlProps/ctrlProp1894.xml"/><Relationship Id="rId1321" Type="http://schemas.openxmlformats.org/officeDocument/2006/relationships/ctrlProp" Target="../ctrlProps/ctrlProp2101.xml"/><Relationship Id="rId1559" Type="http://schemas.openxmlformats.org/officeDocument/2006/relationships/ctrlProp" Target="../ctrlProps/ctrlProp2339.xml"/><Relationship Id="rId58" Type="http://schemas.openxmlformats.org/officeDocument/2006/relationships/ctrlProp" Target="../ctrlProps/ctrlProp838.xml"/><Relationship Id="rId123" Type="http://schemas.openxmlformats.org/officeDocument/2006/relationships/ctrlProp" Target="../ctrlProps/ctrlProp903.xml"/><Relationship Id="rId330" Type="http://schemas.openxmlformats.org/officeDocument/2006/relationships/ctrlProp" Target="../ctrlProps/ctrlProp1110.xml"/><Relationship Id="rId568" Type="http://schemas.openxmlformats.org/officeDocument/2006/relationships/ctrlProp" Target="../ctrlProps/ctrlProp1348.xml"/><Relationship Id="rId775" Type="http://schemas.openxmlformats.org/officeDocument/2006/relationships/ctrlProp" Target="../ctrlProps/ctrlProp1555.xml"/><Relationship Id="rId982" Type="http://schemas.openxmlformats.org/officeDocument/2006/relationships/ctrlProp" Target="../ctrlProps/ctrlProp1762.xml"/><Relationship Id="rId1198" Type="http://schemas.openxmlformats.org/officeDocument/2006/relationships/ctrlProp" Target="../ctrlProps/ctrlProp1978.xml"/><Relationship Id="rId1419" Type="http://schemas.openxmlformats.org/officeDocument/2006/relationships/ctrlProp" Target="../ctrlProps/ctrlProp2199.xml"/><Relationship Id="rId1626" Type="http://schemas.openxmlformats.org/officeDocument/2006/relationships/ctrlProp" Target="../ctrlProps/ctrlProp2406.xml"/><Relationship Id="rId428" Type="http://schemas.openxmlformats.org/officeDocument/2006/relationships/ctrlProp" Target="../ctrlProps/ctrlProp1208.xml"/><Relationship Id="rId635" Type="http://schemas.openxmlformats.org/officeDocument/2006/relationships/ctrlProp" Target="../ctrlProps/ctrlProp1415.xml"/><Relationship Id="rId842" Type="http://schemas.openxmlformats.org/officeDocument/2006/relationships/ctrlProp" Target="../ctrlProps/ctrlProp1622.xml"/><Relationship Id="rId1058" Type="http://schemas.openxmlformats.org/officeDocument/2006/relationships/ctrlProp" Target="../ctrlProps/ctrlProp1838.xml"/><Relationship Id="rId1265" Type="http://schemas.openxmlformats.org/officeDocument/2006/relationships/ctrlProp" Target="../ctrlProps/ctrlProp2045.xml"/><Relationship Id="rId1472" Type="http://schemas.openxmlformats.org/officeDocument/2006/relationships/ctrlProp" Target="../ctrlProps/ctrlProp2252.xml"/><Relationship Id="rId274" Type="http://schemas.openxmlformats.org/officeDocument/2006/relationships/ctrlProp" Target="../ctrlProps/ctrlProp1054.xml"/><Relationship Id="rId481" Type="http://schemas.openxmlformats.org/officeDocument/2006/relationships/ctrlProp" Target="../ctrlProps/ctrlProp1261.xml"/><Relationship Id="rId702" Type="http://schemas.openxmlformats.org/officeDocument/2006/relationships/ctrlProp" Target="../ctrlProps/ctrlProp1482.xml"/><Relationship Id="rId1125" Type="http://schemas.openxmlformats.org/officeDocument/2006/relationships/ctrlProp" Target="../ctrlProps/ctrlProp1905.xml"/><Relationship Id="rId1332" Type="http://schemas.openxmlformats.org/officeDocument/2006/relationships/ctrlProp" Target="../ctrlProps/ctrlProp2112.xml"/><Relationship Id="rId69" Type="http://schemas.openxmlformats.org/officeDocument/2006/relationships/ctrlProp" Target="../ctrlProps/ctrlProp849.xml"/><Relationship Id="rId134" Type="http://schemas.openxmlformats.org/officeDocument/2006/relationships/ctrlProp" Target="../ctrlProps/ctrlProp914.xml"/><Relationship Id="rId579" Type="http://schemas.openxmlformats.org/officeDocument/2006/relationships/ctrlProp" Target="../ctrlProps/ctrlProp1359.xml"/><Relationship Id="rId786" Type="http://schemas.openxmlformats.org/officeDocument/2006/relationships/ctrlProp" Target="../ctrlProps/ctrlProp1566.xml"/><Relationship Id="rId993" Type="http://schemas.openxmlformats.org/officeDocument/2006/relationships/ctrlProp" Target="../ctrlProps/ctrlProp1773.xml"/><Relationship Id="rId1637" Type="http://schemas.openxmlformats.org/officeDocument/2006/relationships/ctrlProp" Target="../ctrlProps/ctrlProp2417.xml"/><Relationship Id="rId341" Type="http://schemas.openxmlformats.org/officeDocument/2006/relationships/ctrlProp" Target="../ctrlProps/ctrlProp1121.xml"/><Relationship Id="rId439" Type="http://schemas.openxmlformats.org/officeDocument/2006/relationships/ctrlProp" Target="../ctrlProps/ctrlProp1219.xml"/><Relationship Id="rId646" Type="http://schemas.openxmlformats.org/officeDocument/2006/relationships/ctrlProp" Target="../ctrlProps/ctrlProp1426.xml"/><Relationship Id="rId1069" Type="http://schemas.openxmlformats.org/officeDocument/2006/relationships/ctrlProp" Target="../ctrlProps/ctrlProp1849.xml"/><Relationship Id="rId1276" Type="http://schemas.openxmlformats.org/officeDocument/2006/relationships/ctrlProp" Target="../ctrlProps/ctrlProp2056.xml"/><Relationship Id="rId1483" Type="http://schemas.openxmlformats.org/officeDocument/2006/relationships/ctrlProp" Target="../ctrlProps/ctrlProp2263.xml"/><Relationship Id="rId1704" Type="http://schemas.openxmlformats.org/officeDocument/2006/relationships/ctrlProp" Target="../ctrlProps/ctrlProp2484.xml"/><Relationship Id="rId201" Type="http://schemas.openxmlformats.org/officeDocument/2006/relationships/ctrlProp" Target="../ctrlProps/ctrlProp981.xml"/><Relationship Id="rId285" Type="http://schemas.openxmlformats.org/officeDocument/2006/relationships/ctrlProp" Target="../ctrlProps/ctrlProp1065.xml"/><Relationship Id="rId506" Type="http://schemas.openxmlformats.org/officeDocument/2006/relationships/ctrlProp" Target="../ctrlProps/ctrlProp1286.xml"/><Relationship Id="rId853" Type="http://schemas.openxmlformats.org/officeDocument/2006/relationships/ctrlProp" Target="../ctrlProps/ctrlProp1633.xml"/><Relationship Id="rId1136" Type="http://schemas.openxmlformats.org/officeDocument/2006/relationships/ctrlProp" Target="../ctrlProps/ctrlProp1916.xml"/><Relationship Id="rId1690" Type="http://schemas.openxmlformats.org/officeDocument/2006/relationships/ctrlProp" Target="../ctrlProps/ctrlProp2470.xml"/><Relationship Id="rId492" Type="http://schemas.openxmlformats.org/officeDocument/2006/relationships/ctrlProp" Target="../ctrlProps/ctrlProp1272.xml"/><Relationship Id="rId713" Type="http://schemas.openxmlformats.org/officeDocument/2006/relationships/ctrlProp" Target="../ctrlProps/ctrlProp1493.xml"/><Relationship Id="rId797" Type="http://schemas.openxmlformats.org/officeDocument/2006/relationships/ctrlProp" Target="../ctrlProps/ctrlProp1577.xml"/><Relationship Id="rId920" Type="http://schemas.openxmlformats.org/officeDocument/2006/relationships/ctrlProp" Target="../ctrlProps/ctrlProp1700.xml"/><Relationship Id="rId1343" Type="http://schemas.openxmlformats.org/officeDocument/2006/relationships/ctrlProp" Target="../ctrlProps/ctrlProp2123.xml"/><Relationship Id="rId1550" Type="http://schemas.openxmlformats.org/officeDocument/2006/relationships/ctrlProp" Target="../ctrlProps/ctrlProp2330.xml"/><Relationship Id="rId1648" Type="http://schemas.openxmlformats.org/officeDocument/2006/relationships/ctrlProp" Target="../ctrlProps/ctrlProp2428.xml"/><Relationship Id="rId145" Type="http://schemas.openxmlformats.org/officeDocument/2006/relationships/ctrlProp" Target="../ctrlProps/ctrlProp925.xml"/><Relationship Id="rId352" Type="http://schemas.openxmlformats.org/officeDocument/2006/relationships/ctrlProp" Target="../ctrlProps/ctrlProp1132.xml"/><Relationship Id="rId1203" Type="http://schemas.openxmlformats.org/officeDocument/2006/relationships/ctrlProp" Target="../ctrlProps/ctrlProp1983.xml"/><Relationship Id="rId1287" Type="http://schemas.openxmlformats.org/officeDocument/2006/relationships/ctrlProp" Target="../ctrlProps/ctrlProp2067.xml"/><Relationship Id="rId1410" Type="http://schemas.openxmlformats.org/officeDocument/2006/relationships/ctrlProp" Target="../ctrlProps/ctrlProp2190.xml"/><Relationship Id="rId1508" Type="http://schemas.openxmlformats.org/officeDocument/2006/relationships/ctrlProp" Target="../ctrlProps/ctrlProp2288.xml"/><Relationship Id="rId212" Type="http://schemas.openxmlformats.org/officeDocument/2006/relationships/ctrlProp" Target="../ctrlProps/ctrlProp992.xml"/><Relationship Id="rId657" Type="http://schemas.openxmlformats.org/officeDocument/2006/relationships/ctrlProp" Target="../ctrlProps/ctrlProp1437.xml"/><Relationship Id="rId864" Type="http://schemas.openxmlformats.org/officeDocument/2006/relationships/ctrlProp" Target="../ctrlProps/ctrlProp1644.xml"/><Relationship Id="rId1494" Type="http://schemas.openxmlformats.org/officeDocument/2006/relationships/ctrlProp" Target="../ctrlProps/ctrlProp2274.xml"/><Relationship Id="rId1715" Type="http://schemas.openxmlformats.org/officeDocument/2006/relationships/ctrlProp" Target="../ctrlProps/ctrlProp2495.xml"/><Relationship Id="rId296" Type="http://schemas.openxmlformats.org/officeDocument/2006/relationships/ctrlProp" Target="../ctrlProps/ctrlProp1076.xml"/><Relationship Id="rId517" Type="http://schemas.openxmlformats.org/officeDocument/2006/relationships/ctrlProp" Target="../ctrlProps/ctrlProp1297.xml"/><Relationship Id="rId724" Type="http://schemas.openxmlformats.org/officeDocument/2006/relationships/ctrlProp" Target="../ctrlProps/ctrlProp1504.xml"/><Relationship Id="rId931" Type="http://schemas.openxmlformats.org/officeDocument/2006/relationships/ctrlProp" Target="../ctrlProps/ctrlProp1711.xml"/><Relationship Id="rId1147" Type="http://schemas.openxmlformats.org/officeDocument/2006/relationships/ctrlProp" Target="../ctrlProps/ctrlProp1927.xml"/><Relationship Id="rId1354" Type="http://schemas.openxmlformats.org/officeDocument/2006/relationships/ctrlProp" Target="../ctrlProps/ctrlProp2134.xml"/><Relationship Id="rId1561" Type="http://schemas.openxmlformats.org/officeDocument/2006/relationships/ctrlProp" Target="../ctrlProps/ctrlProp2341.xml"/><Relationship Id="rId60" Type="http://schemas.openxmlformats.org/officeDocument/2006/relationships/ctrlProp" Target="../ctrlProps/ctrlProp840.xml"/><Relationship Id="rId156" Type="http://schemas.openxmlformats.org/officeDocument/2006/relationships/ctrlProp" Target="../ctrlProps/ctrlProp936.xml"/><Relationship Id="rId363" Type="http://schemas.openxmlformats.org/officeDocument/2006/relationships/ctrlProp" Target="../ctrlProps/ctrlProp1143.xml"/><Relationship Id="rId570" Type="http://schemas.openxmlformats.org/officeDocument/2006/relationships/ctrlProp" Target="../ctrlProps/ctrlProp1350.xml"/><Relationship Id="rId1007" Type="http://schemas.openxmlformats.org/officeDocument/2006/relationships/ctrlProp" Target="../ctrlProps/ctrlProp1787.xml"/><Relationship Id="rId1214" Type="http://schemas.openxmlformats.org/officeDocument/2006/relationships/ctrlProp" Target="../ctrlProps/ctrlProp1994.xml"/><Relationship Id="rId1421" Type="http://schemas.openxmlformats.org/officeDocument/2006/relationships/ctrlProp" Target="../ctrlProps/ctrlProp2201.xml"/><Relationship Id="rId1659" Type="http://schemas.openxmlformats.org/officeDocument/2006/relationships/ctrlProp" Target="../ctrlProps/ctrlProp2439.xml"/><Relationship Id="rId223" Type="http://schemas.openxmlformats.org/officeDocument/2006/relationships/ctrlProp" Target="../ctrlProps/ctrlProp1003.xml"/><Relationship Id="rId430" Type="http://schemas.openxmlformats.org/officeDocument/2006/relationships/ctrlProp" Target="../ctrlProps/ctrlProp1210.xml"/><Relationship Id="rId668" Type="http://schemas.openxmlformats.org/officeDocument/2006/relationships/ctrlProp" Target="../ctrlProps/ctrlProp1448.xml"/><Relationship Id="rId875" Type="http://schemas.openxmlformats.org/officeDocument/2006/relationships/ctrlProp" Target="../ctrlProps/ctrlProp1655.xml"/><Relationship Id="rId1060" Type="http://schemas.openxmlformats.org/officeDocument/2006/relationships/ctrlProp" Target="../ctrlProps/ctrlProp1840.xml"/><Relationship Id="rId1298" Type="http://schemas.openxmlformats.org/officeDocument/2006/relationships/ctrlProp" Target="../ctrlProps/ctrlProp2078.xml"/><Relationship Id="rId1519" Type="http://schemas.openxmlformats.org/officeDocument/2006/relationships/ctrlProp" Target="../ctrlProps/ctrlProp2299.xml"/><Relationship Id="rId1726" Type="http://schemas.openxmlformats.org/officeDocument/2006/relationships/ctrlProp" Target="../ctrlProps/ctrlProp2506.xml"/><Relationship Id="rId18" Type="http://schemas.openxmlformats.org/officeDocument/2006/relationships/ctrlProp" Target="../ctrlProps/ctrlProp798.xml"/><Relationship Id="rId528" Type="http://schemas.openxmlformats.org/officeDocument/2006/relationships/ctrlProp" Target="../ctrlProps/ctrlProp1308.xml"/><Relationship Id="rId735" Type="http://schemas.openxmlformats.org/officeDocument/2006/relationships/ctrlProp" Target="../ctrlProps/ctrlProp1515.xml"/><Relationship Id="rId942" Type="http://schemas.openxmlformats.org/officeDocument/2006/relationships/ctrlProp" Target="../ctrlProps/ctrlProp1722.xml"/><Relationship Id="rId1158" Type="http://schemas.openxmlformats.org/officeDocument/2006/relationships/ctrlProp" Target="../ctrlProps/ctrlProp1938.xml"/><Relationship Id="rId1365" Type="http://schemas.openxmlformats.org/officeDocument/2006/relationships/ctrlProp" Target="../ctrlProps/ctrlProp2145.xml"/><Relationship Id="rId1572" Type="http://schemas.openxmlformats.org/officeDocument/2006/relationships/ctrlProp" Target="../ctrlProps/ctrlProp2352.xml"/><Relationship Id="rId167" Type="http://schemas.openxmlformats.org/officeDocument/2006/relationships/ctrlProp" Target="../ctrlProps/ctrlProp947.xml"/><Relationship Id="rId374" Type="http://schemas.openxmlformats.org/officeDocument/2006/relationships/ctrlProp" Target="../ctrlProps/ctrlProp1154.xml"/><Relationship Id="rId581" Type="http://schemas.openxmlformats.org/officeDocument/2006/relationships/ctrlProp" Target="../ctrlProps/ctrlProp1361.xml"/><Relationship Id="rId1018" Type="http://schemas.openxmlformats.org/officeDocument/2006/relationships/ctrlProp" Target="../ctrlProps/ctrlProp1798.xml"/><Relationship Id="rId1225" Type="http://schemas.openxmlformats.org/officeDocument/2006/relationships/ctrlProp" Target="../ctrlProps/ctrlProp2005.xml"/><Relationship Id="rId1432" Type="http://schemas.openxmlformats.org/officeDocument/2006/relationships/ctrlProp" Target="../ctrlProps/ctrlProp2212.xml"/><Relationship Id="rId71" Type="http://schemas.openxmlformats.org/officeDocument/2006/relationships/ctrlProp" Target="../ctrlProps/ctrlProp851.xml"/><Relationship Id="rId234" Type="http://schemas.openxmlformats.org/officeDocument/2006/relationships/ctrlProp" Target="../ctrlProps/ctrlProp1014.xml"/><Relationship Id="rId679" Type="http://schemas.openxmlformats.org/officeDocument/2006/relationships/ctrlProp" Target="../ctrlProps/ctrlProp1459.xml"/><Relationship Id="rId802" Type="http://schemas.openxmlformats.org/officeDocument/2006/relationships/ctrlProp" Target="../ctrlProps/ctrlProp1582.xml"/><Relationship Id="rId886" Type="http://schemas.openxmlformats.org/officeDocument/2006/relationships/ctrlProp" Target="../ctrlProps/ctrlProp1666.xml"/><Relationship Id="rId1737" Type="http://schemas.openxmlformats.org/officeDocument/2006/relationships/ctrlProp" Target="../ctrlProps/ctrlProp2517.xml"/><Relationship Id="rId2" Type="http://schemas.openxmlformats.org/officeDocument/2006/relationships/drawing" Target="../drawings/drawing3.xml"/><Relationship Id="rId29" Type="http://schemas.openxmlformats.org/officeDocument/2006/relationships/ctrlProp" Target="../ctrlProps/ctrlProp809.xml"/><Relationship Id="rId441" Type="http://schemas.openxmlformats.org/officeDocument/2006/relationships/ctrlProp" Target="../ctrlProps/ctrlProp1221.xml"/><Relationship Id="rId539" Type="http://schemas.openxmlformats.org/officeDocument/2006/relationships/ctrlProp" Target="../ctrlProps/ctrlProp1319.xml"/><Relationship Id="rId746" Type="http://schemas.openxmlformats.org/officeDocument/2006/relationships/ctrlProp" Target="../ctrlProps/ctrlProp1526.xml"/><Relationship Id="rId1071" Type="http://schemas.openxmlformats.org/officeDocument/2006/relationships/ctrlProp" Target="../ctrlProps/ctrlProp1851.xml"/><Relationship Id="rId1169" Type="http://schemas.openxmlformats.org/officeDocument/2006/relationships/ctrlProp" Target="../ctrlProps/ctrlProp1949.xml"/><Relationship Id="rId1376" Type="http://schemas.openxmlformats.org/officeDocument/2006/relationships/ctrlProp" Target="../ctrlProps/ctrlProp2156.xml"/><Relationship Id="rId1583" Type="http://schemas.openxmlformats.org/officeDocument/2006/relationships/ctrlProp" Target="../ctrlProps/ctrlProp2363.xml"/><Relationship Id="rId178" Type="http://schemas.openxmlformats.org/officeDocument/2006/relationships/ctrlProp" Target="../ctrlProps/ctrlProp958.xml"/><Relationship Id="rId301" Type="http://schemas.openxmlformats.org/officeDocument/2006/relationships/ctrlProp" Target="../ctrlProps/ctrlProp1081.xml"/><Relationship Id="rId953" Type="http://schemas.openxmlformats.org/officeDocument/2006/relationships/ctrlProp" Target="../ctrlProps/ctrlProp1733.xml"/><Relationship Id="rId1029" Type="http://schemas.openxmlformats.org/officeDocument/2006/relationships/ctrlProp" Target="../ctrlProps/ctrlProp1809.xml"/><Relationship Id="rId1236" Type="http://schemas.openxmlformats.org/officeDocument/2006/relationships/ctrlProp" Target="../ctrlProps/ctrlProp2016.xml"/><Relationship Id="rId82" Type="http://schemas.openxmlformats.org/officeDocument/2006/relationships/ctrlProp" Target="../ctrlProps/ctrlProp862.xml"/><Relationship Id="rId385" Type="http://schemas.openxmlformats.org/officeDocument/2006/relationships/ctrlProp" Target="../ctrlProps/ctrlProp1165.xml"/><Relationship Id="rId592" Type="http://schemas.openxmlformats.org/officeDocument/2006/relationships/ctrlProp" Target="../ctrlProps/ctrlProp1372.xml"/><Relationship Id="rId606" Type="http://schemas.openxmlformats.org/officeDocument/2006/relationships/ctrlProp" Target="../ctrlProps/ctrlProp1386.xml"/><Relationship Id="rId813" Type="http://schemas.openxmlformats.org/officeDocument/2006/relationships/ctrlProp" Target="../ctrlProps/ctrlProp1593.xml"/><Relationship Id="rId1443" Type="http://schemas.openxmlformats.org/officeDocument/2006/relationships/ctrlProp" Target="../ctrlProps/ctrlProp2223.xml"/><Relationship Id="rId1650" Type="http://schemas.openxmlformats.org/officeDocument/2006/relationships/ctrlProp" Target="../ctrlProps/ctrlProp2430.xml"/><Relationship Id="rId245" Type="http://schemas.openxmlformats.org/officeDocument/2006/relationships/ctrlProp" Target="../ctrlProps/ctrlProp1025.xml"/><Relationship Id="rId452" Type="http://schemas.openxmlformats.org/officeDocument/2006/relationships/ctrlProp" Target="../ctrlProps/ctrlProp1232.xml"/><Relationship Id="rId897" Type="http://schemas.openxmlformats.org/officeDocument/2006/relationships/ctrlProp" Target="../ctrlProps/ctrlProp1677.xml"/><Relationship Id="rId1082" Type="http://schemas.openxmlformats.org/officeDocument/2006/relationships/ctrlProp" Target="../ctrlProps/ctrlProp1862.xml"/><Relationship Id="rId1303" Type="http://schemas.openxmlformats.org/officeDocument/2006/relationships/ctrlProp" Target="../ctrlProps/ctrlProp2083.xml"/><Relationship Id="rId1510" Type="http://schemas.openxmlformats.org/officeDocument/2006/relationships/ctrlProp" Target="../ctrlProps/ctrlProp2290.xml"/><Relationship Id="rId105" Type="http://schemas.openxmlformats.org/officeDocument/2006/relationships/ctrlProp" Target="../ctrlProps/ctrlProp885.xml"/><Relationship Id="rId312" Type="http://schemas.openxmlformats.org/officeDocument/2006/relationships/ctrlProp" Target="../ctrlProps/ctrlProp1092.xml"/><Relationship Id="rId757" Type="http://schemas.openxmlformats.org/officeDocument/2006/relationships/ctrlProp" Target="../ctrlProps/ctrlProp1537.xml"/><Relationship Id="rId964" Type="http://schemas.openxmlformats.org/officeDocument/2006/relationships/ctrlProp" Target="../ctrlProps/ctrlProp1744.xml"/><Relationship Id="rId1387" Type="http://schemas.openxmlformats.org/officeDocument/2006/relationships/ctrlProp" Target="../ctrlProps/ctrlProp2167.xml"/><Relationship Id="rId1594" Type="http://schemas.openxmlformats.org/officeDocument/2006/relationships/ctrlProp" Target="../ctrlProps/ctrlProp2374.xml"/><Relationship Id="rId1608" Type="http://schemas.openxmlformats.org/officeDocument/2006/relationships/ctrlProp" Target="../ctrlProps/ctrlProp2388.xml"/><Relationship Id="rId93" Type="http://schemas.openxmlformats.org/officeDocument/2006/relationships/ctrlProp" Target="../ctrlProps/ctrlProp873.xml"/><Relationship Id="rId189" Type="http://schemas.openxmlformats.org/officeDocument/2006/relationships/ctrlProp" Target="../ctrlProps/ctrlProp969.xml"/><Relationship Id="rId396" Type="http://schemas.openxmlformats.org/officeDocument/2006/relationships/ctrlProp" Target="../ctrlProps/ctrlProp1176.xml"/><Relationship Id="rId617" Type="http://schemas.openxmlformats.org/officeDocument/2006/relationships/ctrlProp" Target="../ctrlProps/ctrlProp1397.xml"/><Relationship Id="rId824" Type="http://schemas.openxmlformats.org/officeDocument/2006/relationships/ctrlProp" Target="../ctrlProps/ctrlProp1604.xml"/><Relationship Id="rId1247" Type="http://schemas.openxmlformats.org/officeDocument/2006/relationships/ctrlProp" Target="../ctrlProps/ctrlProp2027.xml"/><Relationship Id="rId1454" Type="http://schemas.openxmlformats.org/officeDocument/2006/relationships/ctrlProp" Target="../ctrlProps/ctrlProp2234.xml"/><Relationship Id="rId1661" Type="http://schemas.openxmlformats.org/officeDocument/2006/relationships/ctrlProp" Target="../ctrlProps/ctrlProp2441.xml"/><Relationship Id="rId256" Type="http://schemas.openxmlformats.org/officeDocument/2006/relationships/ctrlProp" Target="../ctrlProps/ctrlProp1036.xml"/><Relationship Id="rId463" Type="http://schemas.openxmlformats.org/officeDocument/2006/relationships/ctrlProp" Target="../ctrlProps/ctrlProp1243.xml"/><Relationship Id="rId670" Type="http://schemas.openxmlformats.org/officeDocument/2006/relationships/ctrlProp" Target="../ctrlProps/ctrlProp1450.xml"/><Relationship Id="rId1093" Type="http://schemas.openxmlformats.org/officeDocument/2006/relationships/ctrlProp" Target="../ctrlProps/ctrlProp1873.xml"/><Relationship Id="rId1107" Type="http://schemas.openxmlformats.org/officeDocument/2006/relationships/ctrlProp" Target="../ctrlProps/ctrlProp1887.xml"/><Relationship Id="rId1314" Type="http://schemas.openxmlformats.org/officeDocument/2006/relationships/ctrlProp" Target="../ctrlProps/ctrlProp2094.xml"/><Relationship Id="rId1521" Type="http://schemas.openxmlformats.org/officeDocument/2006/relationships/ctrlProp" Target="../ctrlProps/ctrlProp2301.xml"/><Relationship Id="rId116" Type="http://schemas.openxmlformats.org/officeDocument/2006/relationships/ctrlProp" Target="../ctrlProps/ctrlProp896.xml"/><Relationship Id="rId323" Type="http://schemas.openxmlformats.org/officeDocument/2006/relationships/ctrlProp" Target="../ctrlProps/ctrlProp1103.xml"/><Relationship Id="rId530" Type="http://schemas.openxmlformats.org/officeDocument/2006/relationships/ctrlProp" Target="../ctrlProps/ctrlProp1310.xml"/><Relationship Id="rId768" Type="http://schemas.openxmlformats.org/officeDocument/2006/relationships/ctrlProp" Target="../ctrlProps/ctrlProp1548.xml"/><Relationship Id="rId975" Type="http://schemas.openxmlformats.org/officeDocument/2006/relationships/ctrlProp" Target="../ctrlProps/ctrlProp1755.xml"/><Relationship Id="rId1160" Type="http://schemas.openxmlformats.org/officeDocument/2006/relationships/ctrlProp" Target="../ctrlProps/ctrlProp1940.xml"/><Relationship Id="rId1398" Type="http://schemas.openxmlformats.org/officeDocument/2006/relationships/ctrlProp" Target="../ctrlProps/ctrlProp2178.xml"/><Relationship Id="rId1619" Type="http://schemas.openxmlformats.org/officeDocument/2006/relationships/ctrlProp" Target="../ctrlProps/ctrlProp2399.xml"/><Relationship Id="rId20" Type="http://schemas.openxmlformats.org/officeDocument/2006/relationships/ctrlProp" Target="../ctrlProps/ctrlProp800.xml"/><Relationship Id="rId628" Type="http://schemas.openxmlformats.org/officeDocument/2006/relationships/ctrlProp" Target="../ctrlProps/ctrlProp1408.xml"/><Relationship Id="rId835" Type="http://schemas.openxmlformats.org/officeDocument/2006/relationships/ctrlProp" Target="../ctrlProps/ctrlProp1615.xml"/><Relationship Id="rId1258" Type="http://schemas.openxmlformats.org/officeDocument/2006/relationships/ctrlProp" Target="../ctrlProps/ctrlProp2038.xml"/><Relationship Id="rId1465" Type="http://schemas.openxmlformats.org/officeDocument/2006/relationships/ctrlProp" Target="../ctrlProps/ctrlProp2245.xml"/><Relationship Id="rId1672" Type="http://schemas.openxmlformats.org/officeDocument/2006/relationships/ctrlProp" Target="../ctrlProps/ctrlProp2452.xml"/><Relationship Id="rId267" Type="http://schemas.openxmlformats.org/officeDocument/2006/relationships/ctrlProp" Target="../ctrlProps/ctrlProp1047.xml"/><Relationship Id="rId474" Type="http://schemas.openxmlformats.org/officeDocument/2006/relationships/ctrlProp" Target="../ctrlProps/ctrlProp1254.xml"/><Relationship Id="rId1020" Type="http://schemas.openxmlformats.org/officeDocument/2006/relationships/ctrlProp" Target="../ctrlProps/ctrlProp1800.xml"/><Relationship Id="rId1118" Type="http://schemas.openxmlformats.org/officeDocument/2006/relationships/ctrlProp" Target="../ctrlProps/ctrlProp1898.xml"/><Relationship Id="rId1325" Type="http://schemas.openxmlformats.org/officeDocument/2006/relationships/ctrlProp" Target="../ctrlProps/ctrlProp2105.xml"/><Relationship Id="rId1532" Type="http://schemas.openxmlformats.org/officeDocument/2006/relationships/ctrlProp" Target="../ctrlProps/ctrlProp2312.xml"/><Relationship Id="rId127" Type="http://schemas.openxmlformats.org/officeDocument/2006/relationships/ctrlProp" Target="../ctrlProps/ctrlProp907.xml"/><Relationship Id="rId681" Type="http://schemas.openxmlformats.org/officeDocument/2006/relationships/ctrlProp" Target="../ctrlProps/ctrlProp1461.xml"/><Relationship Id="rId779" Type="http://schemas.openxmlformats.org/officeDocument/2006/relationships/ctrlProp" Target="../ctrlProps/ctrlProp1559.xml"/><Relationship Id="rId902" Type="http://schemas.openxmlformats.org/officeDocument/2006/relationships/ctrlProp" Target="../ctrlProps/ctrlProp1682.xml"/><Relationship Id="rId986" Type="http://schemas.openxmlformats.org/officeDocument/2006/relationships/ctrlProp" Target="../ctrlProps/ctrlProp1766.xml"/><Relationship Id="rId31" Type="http://schemas.openxmlformats.org/officeDocument/2006/relationships/ctrlProp" Target="../ctrlProps/ctrlProp811.xml"/><Relationship Id="rId334" Type="http://schemas.openxmlformats.org/officeDocument/2006/relationships/ctrlProp" Target="../ctrlProps/ctrlProp1114.xml"/><Relationship Id="rId541" Type="http://schemas.openxmlformats.org/officeDocument/2006/relationships/ctrlProp" Target="../ctrlProps/ctrlProp1321.xml"/><Relationship Id="rId639" Type="http://schemas.openxmlformats.org/officeDocument/2006/relationships/ctrlProp" Target="../ctrlProps/ctrlProp1419.xml"/><Relationship Id="rId1171" Type="http://schemas.openxmlformats.org/officeDocument/2006/relationships/ctrlProp" Target="../ctrlProps/ctrlProp1951.xml"/><Relationship Id="rId1269" Type="http://schemas.openxmlformats.org/officeDocument/2006/relationships/ctrlProp" Target="../ctrlProps/ctrlProp2049.xml"/><Relationship Id="rId1476" Type="http://schemas.openxmlformats.org/officeDocument/2006/relationships/ctrlProp" Target="../ctrlProps/ctrlProp2256.xml"/><Relationship Id="rId180" Type="http://schemas.openxmlformats.org/officeDocument/2006/relationships/ctrlProp" Target="../ctrlProps/ctrlProp960.xml"/><Relationship Id="rId278" Type="http://schemas.openxmlformats.org/officeDocument/2006/relationships/ctrlProp" Target="../ctrlProps/ctrlProp1058.xml"/><Relationship Id="rId401" Type="http://schemas.openxmlformats.org/officeDocument/2006/relationships/ctrlProp" Target="../ctrlProps/ctrlProp1181.xml"/><Relationship Id="rId846" Type="http://schemas.openxmlformats.org/officeDocument/2006/relationships/ctrlProp" Target="../ctrlProps/ctrlProp1626.xml"/><Relationship Id="rId1031" Type="http://schemas.openxmlformats.org/officeDocument/2006/relationships/ctrlProp" Target="../ctrlProps/ctrlProp1811.xml"/><Relationship Id="rId1129" Type="http://schemas.openxmlformats.org/officeDocument/2006/relationships/ctrlProp" Target="../ctrlProps/ctrlProp1909.xml"/><Relationship Id="rId1683" Type="http://schemas.openxmlformats.org/officeDocument/2006/relationships/ctrlProp" Target="../ctrlProps/ctrlProp2463.xml"/><Relationship Id="rId485" Type="http://schemas.openxmlformats.org/officeDocument/2006/relationships/ctrlProp" Target="../ctrlProps/ctrlProp1265.xml"/><Relationship Id="rId692" Type="http://schemas.openxmlformats.org/officeDocument/2006/relationships/ctrlProp" Target="../ctrlProps/ctrlProp1472.xml"/><Relationship Id="rId706" Type="http://schemas.openxmlformats.org/officeDocument/2006/relationships/ctrlProp" Target="../ctrlProps/ctrlProp1486.xml"/><Relationship Id="rId913" Type="http://schemas.openxmlformats.org/officeDocument/2006/relationships/ctrlProp" Target="../ctrlProps/ctrlProp1693.xml"/><Relationship Id="rId1336" Type="http://schemas.openxmlformats.org/officeDocument/2006/relationships/ctrlProp" Target="../ctrlProps/ctrlProp2116.xml"/><Relationship Id="rId1543" Type="http://schemas.openxmlformats.org/officeDocument/2006/relationships/ctrlProp" Target="../ctrlProps/ctrlProp2323.xml"/><Relationship Id="rId42" Type="http://schemas.openxmlformats.org/officeDocument/2006/relationships/ctrlProp" Target="../ctrlProps/ctrlProp822.xml"/><Relationship Id="rId138" Type="http://schemas.openxmlformats.org/officeDocument/2006/relationships/ctrlProp" Target="../ctrlProps/ctrlProp918.xml"/><Relationship Id="rId345" Type="http://schemas.openxmlformats.org/officeDocument/2006/relationships/ctrlProp" Target="../ctrlProps/ctrlProp1125.xml"/><Relationship Id="rId552" Type="http://schemas.openxmlformats.org/officeDocument/2006/relationships/ctrlProp" Target="../ctrlProps/ctrlProp1332.xml"/><Relationship Id="rId997" Type="http://schemas.openxmlformats.org/officeDocument/2006/relationships/ctrlProp" Target="../ctrlProps/ctrlProp1777.xml"/><Relationship Id="rId1182" Type="http://schemas.openxmlformats.org/officeDocument/2006/relationships/ctrlProp" Target="../ctrlProps/ctrlProp1962.xml"/><Relationship Id="rId1403" Type="http://schemas.openxmlformats.org/officeDocument/2006/relationships/ctrlProp" Target="../ctrlProps/ctrlProp2183.xml"/><Relationship Id="rId1610" Type="http://schemas.openxmlformats.org/officeDocument/2006/relationships/ctrlProp" Target="../ctrlProps/ctrlProp2390.xml"/><Relationship Id="rId191" Type="http://schemas.openxmlformats.org/officeDocument/2006/relationships/ctrlProp" Target="../ctrlProps/ctrlProp971.xml"/><Relationship Id="rId205" Type="http://schemas.openxmlformats.org/officeDocument/2006/relationships/ctrlProp" Target="../ctrlProps/ctrlProp985.xml"/><Relationship Id="rId412" Type="http://schemas.openxmlformats.org/officeDocument/2006/relationships/ctrlProp" Target="../ctrlProps/ctrlProp1192.xml"/><Relationship Id="rId857" Type="http://schemas.openxmlformats.org/officeDocument/2006/relationships/ctrlProp" Target="../ctrlProps/ctrlProp1637.xml"/><Relationship Id="rId1042" Type="http://schemas.openxmlformats.org/officeDocument/2006/relationships/ctrlProp" Target="../ctrlProps/ctrlProp1822.xml"/><Relationship Id="rId1487" Type="http://schemas.openxmlformats.org/officeDocument/2006/relationships/ctrlProp" Target="../ctrlProps/ctrlProp2267.xml"/><Relationship Id="rId1694" Type="http://schemas.openxmlformats.org/officeDocument/2006/relationships/ctrlProp" Target="../ctrlProps/ctrlProp2474.xml"/><Relationship Id="rId1708" Type="http://schemas.openxmlformats.org/officeDocument/2006/relationships/ctrlProp" Target="../ctrlProps/ctrlProp2488.xml"/><Relationship Id="rId289" Type="http://schemas.openxmlformats.org/officeDocument/2006/relationships/ctrlProp" Target="../ctrlProps/ctrlProp1069.xml"/><Relationship Id="rId496" Type="http://schemas.openxmlformats.org/officeDocument/2006/relationships/ctrlProp" Target="../ctrlProps/ctrlProp1276.xml"/><Relationship Id="rId717" Type="http://schemas.openxmlformats.org/officeDocument/2006/relationships/ctrlProp" Target="../ctrlProps/ctrlProp1497.xml"/><Relationship Id="rId924" Type="http://schemas.openxmlformats.org/officeDocument/2006/relationships/ctrlProp" Target="../ctrlProps/ctrlProp1704.xml"/><Relationship Id="rId1347" Type="http://schemas.openxmlformats.org/officeDocument/2006/relationships/ctrlProp" Target="../ctrlProps/ctrlProp2127.xml"/><Relationship Id="rId1554" Type="http://schemas.openxmlformats.org/officeDocument/2006/relationships/ctrlProp" Target="../ctrlProps/ctrlProp2334.xml"/><Relationship Id="rId53" Type="http://schemas.openxmlformats.org/officeDocument/2006/relationships/ctrlProp" Target="../ctrlProps/ctrlProp833.xml"/><Relationship Id="rId149" Type="http://schemas.openxmlformats.org/officeDocument/2006/relationships/ctrlProp" Target="../ctrlProps/ctrlProp929.xml"/><Relationship Id="rId356" Type="http://schemas.openxmlformats.org/officeDocument/2006/relationships/ctrlProp" Target="../ctrlProps/ctrlProp1136.xml"/><Relationship Id="rId563" Type="http://schemas.openxmlformats.org/officeDocument/2006/relationships/ctrlProp" Target="../ctrlProps/ctrlProp1343.xml"/><Relationship Id="rId770" Type="http://schemas.openxmlformats.org/officeDocument/2006/relationships/ctrlProp" Target="../ctrlProps/ctrlProp1550.xml"/><Relationship Id="rId1193" Type="http://schemas.openxmlformats.org/officeDocument/2006/relationships/ctrlProp" Target="../ctrlProps/ctrlProp1973.xml"/><Relationship Id="rId1207" Type="http://schemas.openxmlformats.org/officeDocument/2006/relationships/ctrlProp" Target="../ctrlProps/ctrlProp1987.xml"/><Relationship Id="rId1414" Type="http://schemas.openxmlformats.org/officeDocument/2006/relationships/ctrlProp" Target="../ctrlProps/ctrlProp2194.xml"/><Relationship Id="rId1621" Type="http://schemas.openxmlformats.org/officeDocument/2006/relationships/ctrlProp" Target="../ctrlProps/ctrlProp2401.xml"/><Relationship Id="rId216" Type="http://schemas.openxmlformats.org/officeDocument/2006/relationships/ctrlProp" Target="../ctrlProps/ctrlProp996.xml"/><Relationship Id="rId423" Type="http://schemas.openxmlformats.org/officeDocument/2006/relationships/ctrlProp" Target="../ctrlProps/ctrlProp1203.xml"/><Relationship Id="rId868" Type="http://schemas.openxmlformats.org/officeDocument/2006/relationships/ctrlProp" Target="../ctrlProps/ctrlProp1648.xml"/><Relationship Id="rId1053" Type="http://schemas.openxmlformats.org/officeDocument/2006/relationships/ctrlProp" Target="../ctrlProps/ctrlProp1833.xml"/><Relationship Id="rId1260" Type="http://schemas.openxmlformats.org/officeDocument/2006/relationships/ctrlProp" Target="../ctrlProps/ctrlProp2040.xml"/><Relationship Id="rId1498" Type="http://schemas.openxmlformats.org/officeDocument/2006/relationships/ctrlProp" Target="../ctrlProps/ctrlProp2278.xml"/><Relationship Id="rId1719" Type="http://schemas.openxmlformats.org/officeDocument/2006/relationships/ctrlProp" Target="../ctrlProps/ctrlProp2499.xml"/><Relationship Id="rId630" Type="http://schemas.openxmlformats.org/officeDocument/2006/relationships/ctrlProp" Target="../ctrlProps/ctrlProp1410.xml"/><Relationship Id="rId728" Type="http://schemas.openxmlformats.org/officeDocument/2006/relationships/ctrlProp" Target="../ctrlProps/ctrlProp1508.xml"/><Relationship Id="rId935" Type="http://schemas.openxmlformats.org/officeDocument/2006/relationships/ctrlProp" Target="../ctrlProps/ctrlProp1715.xml"/><Relationship Id="rId1358" Type="http://schemas.openxmlformats.org/officeDocument/2006/relationships/ctrlProp" Target="../ctrlProps/ctrlProp2138.xml"/><Relationship Id="rId1565" Type="http://schemas.openxmlformats.org/officeDocument/2006/relationships/ctrlProp" Target="../ctrlProps/ctrlProp2345.xml"/><Relationship Id="rId64" Type="http://schemas.openxmlformats.org/officeDocument/2006/relationships/ctrlProp" Target="../ctrlProps/ctrlProp844.xml"/><Relationship Id="rId367" Type="http://schemas.openxmlformats.org/officeDocument/2006/relationships/ctrlProp" Target="../ctrlProps/ctrlProp1147.xml"/><Relationship Id="rId574" Type="http://schemas.openxmlformats.org/officeDocument/2006/relationships/ctrlProp" Target="../ctrlProps/ctrlProp1354.xml"/><Relationship Id="rId1120" Type="http://schemas.openxmlformats.org/officeDocument/2006/relationships/ctrlProp" Target="../ctrlProps/ctrlProp1900.xml"/><Relationship Id="rId1218" Type="http://schemas.openxmlformats.org/officeDocument/2006/relationships/ctrlProp" Target="../ctrlProps/ctrlProp1998.xml"/><Relationship Id="rId1425" Type="http://schemas.openxmlformats.org/officeDocument/2006/relationships/ctrlProp" Target="../ctrlProps/ctrlProp2205.xml"/><Relationship Id="rId227" Type="http://schemas.openxmlformats.org/officeDocument/2006/relationships/ctrlProp" Target="../ctrlProps/ctrlProp1007.xml"/><Relationship Id="rId781" Type="http://schemas.openxmlformats.org/officeDocument/2006/relationships/ctrlProp" Target="../ctrlProps/ctrlProp1561.xml"/><Relationship Id="rId879" Type="http://schemas.openxmlformats.org/officeDocument/2006/relationships/ctrlProp" Target="../ctrlProps/ctrlProp1659.xml"/><Relationship Id="rId1632" Type="http://schemas.openxmlformats.org/officeDocument/2006/relationships/ctrlProp" Target="../ctrlProps/ctrlProp2412.xml"/><Relationship Id="rId434" Type="http://schemas.openxmlformats.org/officeDocument/2006/relationships/ctrlProp" Target="../ctrlProps/ctrlProp1214.xml"/><Relationship Id="rId641" Type="http://schemas.openxmlformats.org/officeDocument/2006/relationships/ctrlProp" Target="../ctrlProps/ctrlProp1421.xml"/><Relationship Id="rId739" Type="http://schemas.openxmlformats.org/officeDocument/2006/relationships/ctrlProp" Target="../ctrlProps/ctrlProp1519.xml"/><Relationship Id="rId1064" Type="http://schemas.openxmlformats.org/officeDocument/2006/relationships/ctrlProp" Target="../ctrlProps/ctrlProp1844.xml"/><Relationship Id="rId1271" Type="http://schemas.openxmlformats.org/officeDocument/2006/relationships/ctrlProp" Target="../ctrlProps/ctrlProp2051.xml"/><Relationship Id="rId1369" Type="http://schemas.openxmlformats.org/officeDocument/2006/relationships/ctrlProp" Target="../ctrlProps/ctrlProp2149.xml"/><Relationship Id="rId1576" Type="http://schemas.openxmlformats.org/officeDocument/2006/relationships/ctrlProp" Target="../ctrlProps/ctrlProp2356.xml"/><Relationship Id="rId280" Type="http://schemas.openxmlformats.org/officeDocument/2006/relationships/ctrlProp" Target="../ctrlProps/ctrlProp1060.xml"/><Relationship Id="rId501" Type="http://schemas.openxmlformats.org/officeDocument/2006/relationships/ctrlProp" Target="../ctrlProps/ctrlProp1281.xml"/><Relationship Id="rId946" Type="http://schemas.openxmlformats.org/officeDocument/2006/relationships/ctrlProp" Target="../ctrlProps/ctrlProp1726.xml"/><Relationship Id="rId1131" Type="http://schemas.openxmlformats.org/officeDocument/2006/relationships/ctrlProp" Target="../ctrlProps/ctrlProp1911.xml"/><Relationship Id="rId1229" Type="http://schemas.openxmlformats.org/officeDocument/2006/relationships/ctrlProp" Target="../ctrlProps/ctrlProp2009.xml"/><Relationship Id="rId75" Type="http://schemas.openxmlformats.org/officeDocument/2006/relationships/ctrlProp" Target="../ctrlProps/ctrlProp855.xml"/><Relationship Id="rId140" Type="http://schemas.openxmlformats.org/officeDocument/2006/relationships/ctrlProp" Target="../ctrlProps/ctrlProp920.xml"/><Relationship Id="rId378" Type="http://schemas.openxmlformats.org/officeDocument/2006/relationships/ctrlProp" Target="../ctrlProps/ctrlProp1158.xml"/><Relationship Id="rId585" Type="http://schemas.openxmlformats.org/officeDocument/2006/relationships/ctrlProp" Target="../ctrlProps/ctrlProp1365.xml"/><Relationship Id="rId792" Type="http://schemas.openxmlformats.org/officeDocument/2006/relationships/ctrlProp" Target="../ctrlProps/ctrlProp1572.xml"/><Relationship Id="rId806" Type="http://schemas.openxmlformats.org/officeDocument/2006/relationships/ctrlProp" Target="../ctrlProps/ctrlProp1586.xml"/><Relationship Id="rId1436" Type="http://schemas.openxmlformats.org/officeDocument/2006/relationships/ctrlProp" Target="../ctrlProps/ctrlProp2216.xml"/><Relationship Id="rId1643" Type="http://schemas.openxmlformats.org/officeDocument/2006/relationships/ctrlProp" Target="../ctrlProps/ctrlProp2423.xml"/><Relationship Id="rId6" Type="http://schemas.openxmlformats.org/officeDocument/2006/relationships/ctrlProp" Target="../ctrlProps/ctrlProp786.xml"/><Relationship Id="rId238" Type="http://schemas.openxmlformats.org/officeDocument/2006/relationships/ctrlProp" Target="../ctrlProps/ctrlProp1018.xml"/><Relationship Id="rId445" Type="http://schemas.openxmlformats.org/officeDocument/2006/relationships/ctrlProp" Target="../ctrlProps/ctrlProp1225.xml"/><Relationship Id="rId652" Type="http://schemas.openxmlformats.org/officeDocument/2006/relationships/ctrlProp" Target="../ctrlProps/ctrlProp1432.xml"/><Relationship Id="rId1075" Type="http://schemas.openxmlformats.org/officeDocument/2006/relationships/ctrlProp" Target="../ctrlProps/ctrlProp1855.xml"/><Relationship Id="rId1282" Type="http://schemas.openxmlformats.org/officeDocument/2006/relationships/ctrlProp" Target="../ctrlProps/ctrlProp2062.xml"/><Relationship Id="rId1503" Type="http://schemas.openxmlformats.org/officeDocument/2006/relationships/ctrlProp" Target="../ctrlProps/ctrlProp2283.xml"/><Relationship Id="rId1710" Type="http://schemas.openxmlformats.org/officeDocument/2006/relationships/ctrlProp" Target="../ctrlProps/ctrlProp2490.xml"/><Relationship Id="rId291" Type="http://schemas.openxmlformats.org/officeDocument/2006/relationships/ctrlProp" Target="../ctrlProps/ctrlProp1071.xml"/><Relationship Id="rId305" Type="http://schemas.openxmlformats.org/officeDocument/2006/relationships/ctrlProp" Target="../ctrlProps/ctrlProp1085.xml"/><Relationship Id="rId512" Type="http://schemas.openxmlformats.org/officeDocument/2006/relationships/ctrlProp" Target="../ctrlProps/ctrlProp1292.xml"/><Relationship Id="rId957" Type="http://schemas.openxmlformats.org/officeDocument/2006/relationships/ctrlProp" Target="../ctrlProps/ctrlProp1737.xml"/><Relationship Id="rId1142" Type="http://schemas.openxmlformats.org/officeDocument/2006/relationships/ctrlProp" Target="../ctrlProps/ctrlProp1922.xml"/><Relationship Id="rId1587" Type="http://schemas.openxmlformats.org/officeDocument/2006/relationships/ctrlProp" Target="../ctrlProps/ctrlProp2367.xml"/><Relationship Id="rId86" Type="http://schemas.openxmlformats.org/officeDocument/2006/relationships/ctrlProp" Target="../ctrlProps/ctrlProp866.xml"/><Relationship Id="rId151" Type="http://schemas.openxmlformats.org/officeDocument/2006/relationships/ctrlProp" Target="../ctrlProps/ctrlProp931.xml"/><Relationship Id="rId389" Type="http://schemas.openxmlformats.org/officeDocument/2006/relationships/ctrlProp" Target="../ctrlProps/ctrlProp1169.xml"/><Relationship Id="rId596" Type="http://schemas.openxmlformats.org/officeDocument/2006/relationships/ctrlProp" Target="../ctrlProps/ctrlProp1376.xml"/><Relationship Id="rId817" Type="http://schemas.openxmlformats.org/officeDocument/2006/relationships/ctrlProp" Target="../ctrlProps/ctrlProp1597.xml"/><Relationship Id="rId1002" Type="http://schemas.openxmlformats.org/officeDocument/2006/relationships/ctrlProp" Target="../ctrlProps/ctrlProp1782.xml"/><Relationship Id="rId1447" Type="http://schemas.openxmlformats.org/officeDocument/2006/relationships/ctrlProp" Target="../ctrlProps/ctrlProp2227.xml"/><Relationship Id="rId1654" Type="http://schemas.openxmlformats.org/officeDocument/2006/relationships/ctrlProp" Target="../ctrlProps/ctrlProp2434.xml"/><Relationship Id="rId249" Type="http://schemas.openxmlformats.org/officeDocument/2006/relationships/ctrlProp" Target="../ctrlProps/ctrlProp1029.xml"/><Relationship Id="rId456" Type="http://schemas.openxmlformats.org/officeDocument/2006/relationships/ctrlProp" Target="../ctrlProps/ctrlProp1236.xml"/><Relationship Id="rId663" Type="http://schemas.openxmlformats.org/officeDocument/2006/relationships/ctrlProp" Target="../ctrlProps/ctrlProp1443.xml"/><Relationship Id="rId870" Type="http://schemas.openxmlformats.org/officeDocument/2006/relationships/ctrlProp" Target="../ctrlProps/ctrlProp1650.xml"/><Relationship Id="rId1086" Type="http://schemas.openxmlformats.org/officeDocument/2006/relationships/ctrlProp" Target="../ctrlProps/ctrlProp1866.xml"/><Relationship Id="rId1293" Type="http://schemas.openxmlformats.org/officeDocument/2006/relationships/ctrlProp" Target="../ctrlProps/ctrlProp2073.xml"/><Relationship Id="rId1307" Type="http://schemas.openxmlformats.org/officeDocument/2006/relationships/ctrlProp" Target="../ctrlProps/ctrlProp2087.xml"/><Relationship Id="rId1514" Type="http://schemas.openxmlformats.org/officeDocument/2006/relationships/ctrlProp" Target="../ctrlProps/ctrlProp2294.xml"/><Relationship Id="rId1721" Type="http://schemas.openxmlformats.org/officeDocument/2006/relationships/ctrlProp" Target="../ctrlProps/ctrlProp2501.xml"/><Relationship Id="rId13" Type="http://schemas.openxmlformats.org/officeDocument/2006/relationships/ctrlProp" Target="../ctrlProps/ctrlProp793.xml"/><Relationship Id="rId109" Type="http://schemas.openxmlformats.org/officeDocument/2006/relationships/ctrlProp" Target="../ctrlProps/ctrlProp889.xml"/><Relationship Id="rId316" Type="http://schemas.openxmlformats.org/officeDocument/2006/relationships/ctrlProp" Target="../ctrlProps/ctrlProp1096.xml"/><Relationship Id="rId523" Type="http://schemas.openxmlformats.org/officeDocument/2006/relationships/ctrlProp" Target="../ctrlProps/ctrlProp1303.xml"/><Relationship Id="rId968" Type="http://schemas.openxmlformats.org/officeDocument/2006/relationships/ctrlProp" Target="../ctrlProps/ctrlProp1748.xml"/><Relationship Id="rId1153" Type="http://schemas.openxmlformats.org/officeDocument/2006/relationships/ctrlProp" Target="../ctrlProps/ctrlProp1933.xml"/><Relationship Id="rId1598" Type="http://schemas.openxmlformats.org/officeDocument/2006/relationships/ctrlProp" Target="../ctrlProps/ctrlProp2378.xml"/><Relationship Id="rId97" Type="http://schemas.openxmlformats.org/officeDocument/2006/relationships/ctrlProp" Target="../ctrlProps/ctrlProp877.xml"/><Relationship Id="rId730" Type="http://schemas.openxmlformats.org/officeDocument/2006/relationships/ctrlProp" Target="../ctrlProps/ctrlProp1510.xml"/><Relationship Id="rId828" Type="http://schemas.openxmlformats.org/officeDocument/2006/relationships/ctrlProp" Target="../ctrlProps/ctrlProp1608.xml"/><Relationship Id="rId1013" Type="http://schemas.openxmlformats.org/officeDocument/2006/relationships/ctrlProp" Target="../ctrlProps/ctrlProp1793.xml"/><Relationship Id="rId1360" Type="http://schemas.openxmlformats.org/officeDocument/2006/relationships/ctrlProp" Target="../ctrlProps/ctrlProp2140.xml"/><Relationship Id="rId1458" Type="http://schemas.openxmlformats.org/officeDocument/2006/relationships/ctrlProp" Target="../ctrlProps/ctrlProp2238.xml"/><Relationship Id="rId1665" Type="http://schemas.openxmlformats.org/officeDocument/2006/relationships/ctrlProp" Target="../ctrlProps/ctrlProp2445.xml"/><Relationship Id="rId162" Type="http://schemas.openxmlformats.org/officeDocument/2006/relationships/ctrlProp" Target="../ctrlProps/ctrlProp942.xml"/><Relationship Id="rId467" Type="http://schemas.openxmlformats.org/officeDocument/2006/relationships/ctrlProp" Target="../ctrlProps/ctrlProp1247.xml"/><Relationship Id="rId1097" Type="http://schemas.openxmlformats.org/officeDocument/2006/relationships/ctrlProp" Target="../ctrlProps/ctrlProp1877.xml"/><Relationship Id="rId1220" Type="http://schemas.openxmlformats.org/officeDocument/2006/relationships/ctrlProp" Target="../ctrlProps/ctrlProp2000.xml"/><Relationship Id="rId1318" Type="http://schemas.openxmlformats.org/officeDocument/2006/relationships/ctrlProp" Target="../ctrlProps/ctrlProp2098.xml"/><Relationship Id="rId1525" Type="http://schemas.openxmlformats.org/officeDocument/2006/relationships/ctrlProp" Target="../ctrlProps/ctrlProp2305.xml"/><Relationship Id="rId674" Type="http://schemas.openxmlformats.org/officeDocument/2006/relationships/ctrlProp" Target="../ctrlProps/ctrlProp1454.xml"/><Relationship Id="rId881" Type="http://schemas.openxmlformats.org/officeDocument/2006/relationships/ctrlProp" Target="../ctrlProps/ctrlProp1661.xml"/><Relationship Id="rId979" Type="http://schemas.openxmlformats.org/officeDocument/2006/relationships/ctrlProp" Target="../ctrlProps/ctrlProp1759.xml"/><Relationship Id="rId1732" Type="http://schemas.openxmlformats.org/officeDocument/2006/relationships/ctrlProp" Target="../ctrlProps/ctrlProp2512.xml"/><Relationship Id="rId24" Type="http://schemas.openxmlformats.org/officeDocument/2006/relationships/ctrlProp" Target="../ctrlProps/ctrlProp804.xml"/><Relationship Id="rId327" Type="http://schemas.openxmlformats.org/officeDocument/2006/relationships/ctrlProp" Target="../ctrlProps/ctrlProp1107.xml"/><Relationship Id="rId534" Type="http://schemas.openxmlformats.org/officeDocument/2006/relationships/ctrlProp" Target="../ctrlProps/ctrlProp1314.xml"/><Relationship Id="rId741" Type="http://schemas.openxmlformats.org/officeDocument/2006/relationships/ctrlProp" Target="../ctrlProps/ctrlProp1521.xml"/><Relationship Id="rId839" Type="http://schemas.openxmlformats.org/officeDocument/2006/relationships/ctrlProp" Target="../ctrlProps/ctrlProp1619.xml"/><Relationship Id="rId1164" Type="http://schemas.openxmlformats.org/officeDocument/2006/relationships/ctrlProp" Target="../ctrlProps/ctrlProp1944.xml"/><Relationship Id="rId1371" Type="http://schemas.openxmlformats.org/officeDocument/2006/relationships/ctrlProp" Target="../ctrlProps/ctrlProp2151.xml"/><Relationship Id="rId1469" Type="http://schemas.openxmlformats.org/officeDocument/2006/relationships/ctrlProp" Target="../ctrlProps/ctrlProp2249.xml"/><Relationship Id="rId173" Type="http://schemas.openxmlformats.org/officeDocument/2006/relationships/ctrlProp" Target="../ctrlProps/ctrlProp953.xml"/><Relationship Id="rId380" Type="http://schemas.openxmlformats.org/officeDocument/2006/relationships/ctrlProp" Target="../ctrlProps/ctrlProp1160.xml"/><Relationship Id="rId601" Type="http://schemas.openxmlformats.org/officeDocument/2006/relationships/ctrlProp" Target="../ctrlProps/ctrlProp1381.xml"/><Relationship Id="rId1024" Type="http://schemas.openxmlformats.org/officeDocument/2006/relationships/ctrlProp" Target="../ctrlProps/ctrlProp1804.xml"/><Relationship Id="rId1231" Type="http://schemas.openxmlformats.org/officeDocument/2006/relationships/ctrlProp" Target="../ctrlProps/ctrlProp2011.xml"/><Relationship Id="rId1676" Type="http://schemas.openxmlformats.org/officeDocument/2006/relationships/ctrlProp" Target="../ctrlProps/ctrlProp2456.xml"/><Relationship Id="rId240" Type="http://schemas.openxmlformats.org/officeDocument/2006/relationships/ctrlProp" Target="../ctrlProps/ctrlProp1020.xml"/><Relationship Id="rId478" Type="http://schemas.openxmlformats.org/officeDocument/2006/relationships/ctrlProp" Target="../ctrlProps/ctrlProp1258.xml"/><Relationship Id="rId685" Type="http://schemas.openxmlformats.org/officeDocument/2006/relationships/ctrlProp" Target="../ctrlProps/ctrlProp1465.xml"/><Relationship Id="rId892" Type="http://schemas.openxmlformats.org/officeDocument/2006/relationships/ctrlProp" Target="../ctrlProps/ctrlProp1672.xml"/><Relationship Id="rId906" Type="http://schemas.openxmlformats.org/officeDocument/2006/relationships/ctrlProp" Target="../ctrlProps/ctrlProp1686.xml"/><Relationship Id="rId1329" Type="http://schemas.openxmlformats.org/officeDocument/2006/relationships/ctrlProp" Target="../ctrlProps/ctrlProp2109.xml"/><Relationship Id="rId1536" Type="http://schemas.openxmlformats.org/officeDocument/2006/relationships/ctrlProp" Target="../ctrlProps/ctrlProp2316.xml"/><Relationship Id="rId35" Type="http://schemas.openxmlformats.org/officeDocument/2006/relationships/ctrlProp" Target="../ctrlProps/ctrlProp815.xml"/><Relationship Id="rId100" Type="http://schemas.openxmlformats.org/officeDocument/2006/relationships/ctrlProp" Target="../ctrlProps/ctrlProp880.xml"/><Relationship Id="rId338" Type="http://schemas.openxmlformats.org/officeDocument/2006/relationships/ctrlProp" Target="../ctrlProps/ctrlProp1118.xml"/><Relationship Id="rId545" Type="http://schemas.openxmlformats.org/officeDocument/2006/relationships/ctrlProp" Target="../ctrlProps/ctrlProp1325.xml"/><Relationship Id="rId752" Type="http://schemas.openxmlformats.org/officeDocument/2006/relationships/ctrlProp" Target="../ctrlProps/ctrlProp1532.xml"/><Relationship Id="rId1175" Type="http://schemas.openxmlformats.org/officeDocument/2006/relationships/ctrlProp" Target="../ctrlProps/ctrlProp1955.xml"/><Relationship Id="rId1382" Type="http://schemas.openxmlformats.org/officeDocument/2006/relationships/ctrlProp" Target="../ctrlProps/ctrlProp2162.xml"/><Relationship Id="rId1603" Type="http://schemas.openxmlformats.org/officeDocument/2006/relationships/ctrlProp" Target="../ctrlProps/ctrlProp2383.xml"/><Relationship Id="rId184" Type="http://schemas.openxmlformats.org/officeDocument/2006/relationships/ctrlProp" Target="../ctrlProps/ctrlProp964.xml"/><Relationship Id="rId391" Type="http://schemas.openxmlformats.org/officeDocument/2006/relationships/ctrlProp" Target="../ctrlProps/ctrlProp1171.xml"/><Relationship Id="rId405" Type="http://schemas.openxmlformats.org/officeDocument/2006/relationships/ctrlProp" Target="../ctrlProps/ctrlProp1185.xml"/><Relationship Id="rId612" Type="http://schemas.openxmlformats.org/officeDocument/2006/relationships/ctrlProp" Target="../ctrlProps/ctrlProp1392.xml"/><Relationship Id="rId1035" Type="http://schemas.openxmlformats.org/officeDocument/2006/relationships/ctrlProp" Target="../ctrlProps/ctrlProp1815.xml"/><Relationship Id="rId1242" Type="http://schemas.openxmlformats.org/officeDocument/2006/relationships/ctrlProp" Target="../ctrlProps/ctrlProp2022.xml"/><Relationship Id="rId1687" Type="http://schemas.openxmlformats.org/officeDocument/2006/relationships/ctrlProp" Target="../ctrlProps/ctrlProp2467.xml"/><Relationship Id="rId251" Type="http://schemas.openxmlformats.org/officeDocument/2006/relationships/ctrlProp" Target="../ctrlProps/ctrlProp1031.xml"/><Relationship Id="rId489" Type="http://schemas.openxmlformats.org/officeDocument/2006/relationships/ctrlProp" Target="../ctrlProps/ctrlProp1269.xml"/><Relationship Id="rId696" Type="http://schemas.openxmlformats.org/officeDocument/2006/relationships/ctrlProp" Target="../ctrlProps/ctrlProp1476.xml"/><Relationship Id="rId917" Type="http://schemas.openxmlformats.org/officeDocument/2006/relationships/ctrlProp" Target="../ctrlProps/ctrlProp1697.xml"/><Relationship Id="rId1102" Type="http://schemas.openxmlformats.org/officeDocument/2006/relationships/ctrlProp" Target="../ctrlProps/ctrlProp1882.xml"/><Relationship Id="rId1547" Type="http://schemas.openxmlformats.org/officeDocument/2006/relationships/ctrlProp" Target="../ctrlProps/ctrlProp2327.xml"/><Relationship Id="rId46" Type="http://schemas.openxmlformats.org/officeDocument/2006/relationships/ctrlProp" Target="../ctrlProps/ctrlProp826.xml"/><Relationship Id="rId349" Type="http://schemas.openxmlformats.org/officeDocument/2006/relationships/ctrlProp" Target="../ctrlProps/ctrlProp1129.xml"/><Relationship Id="rId556" Type="http://schemas.openxmlformats.org/officeDocument/2006/relationships/ctrlProp" Target="../ctrlProps/ctrlProp1336.xml"/><Relationship Id="rId763" Type="http://schemas.openxmlformats.org/officeDocument/2006/relationships/ctrlProp" Target="../ctrlProps/ctrlProp1543.xml"/><Relationship Id="rId1186" Type="http://schemas.openxmlformats.org/officeDocument/2006/relationships/ctrlProp" Target="../ctrlProps/ctrlProp1966.xml"/><Relationship Id="rId1393" Type="http://schemas.openxmlformats.org/officeDocument/2006/relationships/ctrlProp" Target="../ctrlProps/ctrlProp2173.xml"/><Relationship Id="rId1407" Type="http://schemas.openxmlformats.org/officeDocument/2006/relationships/ctrlProp" Target="../ctrlProps/ctrlProp2187.xml"/><Relationship Id="rId1614" Type="http://schemas.openxmlformats.org/officeDocument/2006/relationships/ctrlProp" Target="../ctrlProps/ctrlProp2394.xml"/><Relationship Id="rId111" Type="http://schemas.openxmlformats.org/officeDocument/2006/relationships/ctrlProp" Target="../ctrlProps/ctrlProp891.xml"/><Relationship Id="rId195" Type="http://schemas.openxmlformats.org/officeDocument/2006/relationships/ctrlProp" Target="../ctrlProps/ctrlProp975.xml"/><Relationship Id="rId209" Type="http://schemas.openxmlformats.org/officeDocument/2006/relationships/ctrlProp" Target="../ctrlProps/ctrlProp989.xml"/><Relationship Id="rId416" Type="http://schemas.openxmlformats.org/officeDocument/2006/relationships/ctrlProp" Target="../ctrlProps/ctrlProp1196.xml"/><Relationship Id="rId970" Type="http://schemas.openxmlformats.org/officeDocument/2006/relationships/ctrlProp" Target="../ctrlProps/ctrlProp1750.xml"/><Relationship Id="rId1046" Type="http://schemas.openxmlformats.org/officeDocument/2006/relationships/ctrlProp" Target="../ctrlProps/ctrlProp1826.xml"/><Relationship Id="rId1253" Type="http://schemas.openxmlformats.org/officeDocument/2006/relationships/ctrlProp" Target="../ctrlProps/ctrlProp2033.xml"/><Relationship Id="rId1698" Type="http://schemas.openxmlformats.org/officeDocument/2006/relationships/ctrlProp" Target="../ctrlProps/ctrlProp2478.xml"/><Relationship Id="rId623" Type="http://schemas.openxmlformats.org/officeDocument/2006/relationships/ctrlProp" Target="../ctrlProps/ctrlProp1403.xml"/><Relationship Id="rId830" Type="http://schemas.openxmlformats.org/officeDocument/2006/relationships/ctrlProp" Target="../ctrlProps/ctrlProp1610.xml"/><Relationship Id="rId928" Type="http://schemas.openxmlformats.org/officeDocument/2006/relationships/ctrlProp" Target="../ctrlProps/ctrlProp1708.xml"/><Relationship Id="rId1460" Type="http://schemas.openxmlformats.org/officeDocument/2006/relationships/ctrlProp" Target="../ctrlProps/ctrlProp2240.xml"/><Relationship Id="rId1558" Type="http://schemas.openxmlformats.org/officeDocument/2006/relationships/ctrlProp" Target="../ctrlProps/ctrlProp2338.xml"/><Relationship Id="rId57" Type="http://schemas.openxmlformats.org/officeDocument/2006/relationships/ctrlProp" Target="../ctrlProps/ctrlProp837.xml"/><Relationship Id="rId262" Type="http://schemas.openxmlformats.org/officeDocument/2006/relationships/ctrlProp" Target="../ctrlProps/ctrlProp1042.xml"/><Relationship Id="rId567" Type="http://schemas.openxmlformats.org/officeDocument/2006/relationships/ctrlProp" Target="../ctrlProps/ctrlProp1347.xml"/><Relationship Id="rId1113" Type="http://schemas.openxmlformats.org/officeDocument/2006/relationships/ctrlProp" Target="../ctrlProps/ctrlProp1893.xml"/><Relationship Id="rId1197" Type="http://schemas.openxmlformats.org/officeDocument/2006/relationships/ctrlProp" Target="../ctrlProps/ctrlProp1977.xml"/><Relationship Id="rId1320" Type="http://schemas.openxmlformats.org/officeDocument/2006/relationships/ctrlProp" Target="../ctrlProps/ctrlProp2100.xml"/><Relationship Id="rId1418" Type="http://schemas.openxmlformats.org/officeDocument/2006/relationships/ctrlProp" Target="../ctrlProps/ctrlProp2198.xml"/><Relationship Id="rId122" Type="http://schemas.openxmlformats.org/officeDocument/2006/relationships/ctrlProp" Target="../ctrlProps/ctrlProp902.xml"/><Relationship Id="rId774" Type="http://schemas.openxmlformats.org/officeDocument/2006/relationships/ctrlProp" Target="../ctrlProps/ctrlProp1554.xml"/><Relationship Id="rId981" Type="http://schemas.openxmlformats.org/officeDocument/2006/relationships/ctrlProp" Target="../ctrlProps/ctrlProp1761.xml"/><Relationship Id="rId1057" Type="http://schemas.openxmlformats.org/officeDocument/2006/relationships/ctrlProp" Target="../ctrlProps/ctrlProp1837.xml"/><Relationship Id="rId1625" Type="http://schemas.openxmlformats.org/officeDocument/2006/relationships/ctrlProp" Target="../ctrlProps/ctrlProp2405.xml"/><Relationship Id="rId427" Type="http://schemas.openxmlformats.org/officeDocument/2006/relationships/ctrlProp" Target="../ctrlProps/ctrlProp1207.xml"/><Relationship Id="rId634" Type="http://schemas.openxmlformats.org/officeDocument/2006/relationships/ctrlProp" Target="../ctrlProps/ctrlProp1414.xml"/><Relationship Id="rId841" Type="http://schemas.openxmlformats.org/officeDocument/2006/relationships/ctrlProp" Target="../ctrlProps/ctrlProp1621.xml"/><Relationship Id="rId1264" Type="http://schemas.openxmlformats.org/officeDocument/2006/relationships/ctrlProp" Target="../ctrlProps/ctrlProp2044.xml"/><Relationship Id="rId1471" Type="http://schemas.openxmlformats.org/officeDocument/2006/relationships/ctrlProp" Target="../ctrlProps/ctrlProp2251.xml"/><Relationship Id="rId1569" Type="http://schemas.openxmlformats.org/officeDocument/2006/relationships/ctrlProp" Target="../ctrlProps/ctrlProp2349.xml"/><Relationship Id="rId273" Type="http://schemas.openxmlformats.org/officeDocument/2006/relationships/ctrlProp" Target="../ctrlProps/ctrlProp1053.xml"/><Relationship Id="rId480" Type="http://schemas.openxmlformats.org/officeDocument/2006/relationships/ctrlProp" Target="../ctrlProps/ctrlProp1260.xml"/><Relationship Id="rId701" Type="http://schemas.openxmlformats.org/officeDocument/2006/relationships/ctrlProp" Target="../ctrlProps/ctrlProp1481.xml"/><Relationship Id="rId939" Type="http://schemas.openxmlformats.org/officeDocument/2006/relationships/ctrlProp" Target="../ctrlProps/ctrlProp1719.xml"/><Relationship Id="rId1124" Type="http://schemas.openxmlformats.org/officeDocument/2006/relationships/ctrlProp" Target="../ctrlProps/ctrlProp1904.xml"/><Relationship Id="rId1331" Type="http://schemas.openxmlformats.org/officeDocument/2006/relationships/ctrlProp" Target="../ctrlProps/ctrlProp2111.xml"/><Relationship Id="rId68" Type="http://schemas.openxmlformats.org/officeDocument/2006/relationships/ctrlProp" Target="../ctrlProps/ctrlProp848.xml"/><Relationship Id="rId133" Type="http://schemas.openxmlformats.org/officeDocument/2006/relationships/ctrlProp" Target="../ctrlProps/ctrlProp913.xml"/><Relationship Id="rId340" Type="http://schemas.openxmlformats.org/officeDocument/2006/relationships/ctrlProp" Target="../ctrlProps/ctrlProp1120.xml"/><Relationship Id="rId578" Type="http://schemas.openxmlformats.org/officeDocument/2006/relationships/ctrlProp" Target="../ctrlProps/ctrlProp1358.xml"/><Relationship Id="rId785" Type="http://schemas.openxmlformats.org/officeDocument/2006/relationships/ctrlProp" Target="../ctrlProps/ctrlProp1565.xml"/><Relationship Id="rId992" Type="http://schemas.openxmlformats.org/officeDocument/2006/relationships/ctrlProp" Target="../ctrlProps/ctrlProp1772.xml"/><Relationship Id="rId1429" Type="http://schemas.openxmlformats.org/officeDocument/2006/relationships/ctrlProp" Target="../ctrlProps/ctrlProp2209.xml"/><Relationship Id="rId1636" Type="http://schemas.openxmlformats.org/officeDocument/2006/relationships/ctrlProp" Target="../ctrlProps/ctrlProp2416.xml"/><Relationship Id="rId200" Type="http://schemas.openxmlformats.org/officeDocument/2006/relationships/ctrlProp" Target="../ctrlProps/ctrlProp980.xml"/><Relationship Id="rId438" Type="http://schemas.openxmlformats.org/officeDocument/2006/relationships/ctrlProp" Target="../ctrlProps/ctrlProp1218.xml"/><Relationship Id="rId645" Type="http://schemas.openxmlformats.org/officeDocument/2006/relationships/ctrlProp" Target="../ctrlProps/ctrlProp1425.xml"/><Relationship Id="rId852" Type="http://schemas.openxmlformats.org/officeDocument/2006/relationships/ctrlProp" Target="../ctrlProps/ctrlProp1632.xml"/><Relationship Id="rId1068" Type="http://schemas.openxmlformats.org/officeDocument/2006/relationships/ctrlProp" Target="../ctrlProps/ctrlProp1848.xml"/><Relationship Id="rId1275" Type="http://schemas.openxmlformats.org/officeDocument/2006/relationships/ctrlProp" Target="../ctrlProps/ctrlProp2055.xml"/><Relationship Id="rId1482" Type="http://schemas.openxmlformats.org/officeDocument/2006/relationships/ctrlProp" Target="../ctrlProps/ctrlProp2262.xml"/><Relationship Id="rId1703" Type="http://schemas.openxmlformats.org/officeDocument/2006/relationships/ctrlProp" Target="../ctrlProps/ctrlProp2483.xml"/><Relationship Id="rId284" Type="http://schemas.openxmlformats.org/officeDocument/2006/relationships/ctrlProp" Target="../ctrlProps/ctrlProp1064.xml"/><Relationship Id="rId491" Type="http://schemas.openxmlformats.org/officeDocument/2006/relationships/ctrlProp" Target="../ctrlProps/ctrlProp1271.xml"/><Relationship Id="rId505" Type="http://schemas.openxmlformats.org/officeDocument/2006/relationships/ctrlProp" Target="../ctrlProps/ctrlProp1285.xml"/><Relationship Id="rId712" Type="http://schemas.openxmlformats.org/officeDocument/2006/relationships/ctrlProp" Target="../ctrlProps/ctrlProp1492.xml"/><Relationship Id="rId1135" Type="http://schemas.openxmlformats.org/officeDocument/2006/relationships/ctrlProp" Target="../ctrlProps/ctrlProp1915.xml"/><Relationship Id="rId1342" Type="http://schemas.openxmlformats.org/officeDocument/2006/relationships/ctrlProp" Target="../ctrlProps/ctrlProp2122.xml"/><Relationship Id="rId79" Type="http://schemas.openxmlformats.org/officeDocument/2006/relationships/ctrlProp" Target="../ctrlProps/ctrlProp859.xml"/><Relationship Id="rId144" Type="http://schemas.openxmlformats.org/officeDocument/2006/relationships/ctrlProp" Target="../ctrlProps/ctrlProp924.xml"/><Relationship Id="rId589" Type="http://schemas.openxmlformats.org/officeDocument/2006/relationships/ctrlProp" Target="../ctrlProps/ctrlProp1369.xml"/><Relationship Id="rId796" Type="http://schemas.openxmlformats.org/officeDocument/2006/relationships/ctrlProp" Target="../ctrlProps/ctrlProp1576.xml"/><Relationship Id="rId1202" Type="http://schemas.openxmlformats.org/officeDocument/2006/relationships/ctrlProp" Target="../ctrlProps/ctrlProp1982.xml"/><Relationship Id="rId1647" Type="http://schemas.openxmlformats.org/officeDocument/2006/relationships/ctrlProp" Target="../ctrlProps/ctrlProp2427.xml"/><Relationship Id="rId351" Type="http://schemas.openxmlformats.org/officeDocument/2006/relationships/ctrlProp" Target="../ctrlProps/ctrlProp1131.xml"/><Relationship Id="rId449" Type="http://schemas.openxmlformats.org/officeDocument/2006/relationships/ctrlProp" Target="../ctrlProps/ctrlProp1229.xml"/><Relationship Id="rId656" Type="http://schemas.openxmlformats.org/officeDocument/2006/relationships/ctrlProp" Target="../ctrlProps/ctrlProp1436.xml"/><Relationship Id="rId863" Type="http://schemas.openxmlformats.org/officeDocument/2006/relationships/ctrlProp" Target="../ctrlProps/ctrlProp1643.xml"/><Relationship Id="rId1079" Type="http://schemas.openxmlformats.org/officeDocument/2006/relationships/ctrlProp" Target="../ctrlProps/ctrlProp1859.xml"/><Relationship Id="rId1286" Type="http://schemas.openxmlformats.org/officeDocument/2006/relationships/ctrlProp" Target="../ctrlProps/ctrlProp2066.xml"/><Relationship Id="rId1493" Type="http://schemas.openxmlformats.org/officeDocument/2006/relationships/ctrlProp" Target="../ctrlProps/ctrlProp2273.xml"/><Relationship Id="rId1507" Type="http://schemas.openxmlformats.org/officeDocument/2006/relationships/ctrlProp" Target="../ctrlProps/ctrlProp2287.xml"/><Relationship Id="rId1714" Type="http://schemas.openxmlformats.org/officeDocument/2006/relationships/ctrlProp" Target="../ctrlProps/ctrlProp2494.xml"/><Relationship Id="rId211" Type="http://schemas.openxmlformats.org/officeDocument/2006/relationships/ctrlProp" Target="../ctrlProps/ctrlProp991.xml"/><Relationship Id="rId295" Type="http://schemas.openxmlformats.org/officeDocument/2006/relationships/ctrlProp" Target="../ctrlProps/ctrlProp1075.xml"/><Relationship Id="rId309" Type="http://schemas.openxmlformats.org/officeDocument/2006/relationships/ctrlProp" Target="../ctrlProps/ctrlProp1089.xml"/><Relationship Id="rId516" Type="http://schemas.openxmlformats.org/officeDocument/2006/relationships/ctrlProp" Target="../ctrlProps/ctrlProp1296.xml"/><Relationship Id="rId1146" Type="http://schemas.openxmlformats.org/officeDocument/2006/relationships/ctrlProp" Target="../ctrlProps/ctrlProp1926.xml"/><Relationship Id="rId723" Type="http://schemas.openxmlformats.org/officeDocument/2006/relationships/ctrlProp" Target="../ctrlProps/ctrlProp1503.xml"/><Relationship Id="rId930" Type="http://schemas.openxmlformats.org/officeDocument/2006/relationships/ctrlProp" Target="../ctrlProps/ctrlProp1710.xml"/><Relationship Id="rId1006" Type="http://schemas.openxmlformats.org/officeDocument/2006/relationships/ctrlProp" Target="../ctrlProps/ctrlProp1786.xml"/><Relationship Id="rId1353" Type="http://schemas.openxmlformats.org/officeDocument/2006/relationships/ctrlProp" Target="../ctrlProps/ctrlProp2133.xml"/><Relationship Id="rId1560" Type="http://schemas.openxmlformats.org/officeDocument/2006/relationships/ctrlProp" Target="../ctrlProps/ctrlProp2340.xml"/><Relationship Id="rId1658" Type="http://schemas.openxmlformats.org/officeDocument/2006/relationships/ctrlProp" Target="../ctrlProps/ctrlProp2438.xml"/><Relationship Id="rId155" Type="http://schemas.openxmlformats.org/officeDocument/2006/relationships/ctrlProp" Target="../ctrlProps/ctrlProp935.xml"/><Relationship Id="rId362" Type="http://schemas.openxmlformats.org/officeDocument/2006/relationships/ctrlProp" Target="../ctrlProps/ctrlProp1142.xml"/><Relationship Id="rId1213" Type="http://schemas.openxmlformats.org/officeDocument/2006/relationships/ctrlProp" Target="../ctrlProps/ctrlProp1993.xml"/><Relationship Id="rId1297" Type="http://schemas.openxmlformats.org/officeDocument/2006/relationships/ctrlProp" Target="../ctrlProps/ctrlProp2077.xml"/><Relationship Id="rId1420" Type="http://schemas.openxmlformats.org/officeDocument/2006/relationships/ctrlProp" Target="../ctrlProps/ctrlProp2200.xml"/><Relationship Id="rId1518" Type="http://schemas.openxmlformats.org/officeDocument/2006/relationships/ctrlProp" Target="../ctrlProps/ctrlProp2298.xml"/><Relationship Id="rId222" Type="http://schemas.openxmlformats.org/officeDocument/2006/relationships/ctrlProp" Target="../ctrlProps/ctrlProp1002.xml"/><Relationship Id="rId667" Type="http://schemas.openxmlformats.org/officeDocument/2006/relationships/ctrlProp" Target="../ctrlProps/ctrlProp1447.xml"/><Relationship Id="rId874" Type="http://schemas.openxmlformats.org/officeDocument/2006/relationships/ctrlProp" Target="../ctrlProps/ctrlProp1654.xml"/><Relationship Id="rId1725" Type="http://schemas.openxmlformats.org/officeDocument/2006/relationships/ctrlProp" Target="../ctrlProps/ctrlProp2505.xml"/><Relationship Id="rId17" Type="http://schemas.openxmlformats.org/officeDocument/2006/relationships/ctrlProp" Target="../ctrlProps/ctrlProp797.xml"/><Relationship Id="rId527" Type="http://schemas.openxmlformats.org/officeDocument/2006/relationships/ctrlProp" Target="../ctrlProps/ctrlProp1307.xml"/><Relationship Id="rId734" Type="http://schemas.openxmlformats.org/officeDocument/2006/relationships/ctrlProp" Target="../ctrlProps/ctrlProp1514.xml"/><Relationship Id="rId941" Type="http://schemas.openxmlformats.org/officeDocument/2006/relationships/ctrlProp" Target="../ctrlProps/ctrlProp1721.xml"/><Relationship Id="rId1157" Type="http://schemas.openxmlformats.org/officeDocument/2006/relationships/ctrlProp" Target="../ctrlProps/ctrlProp1937.xml"/><Relationship Id="rId1364" Type="http://schemas.openxmlformats.org/officeDocument/2006/relationships/ctrlProp" Target="../ctrlProps/ctrlProp2144.xml"/><Relationship Id="rId1571" Type="http://schemas.openxmlformats.org/officeDocument/2006/relationships/ctrlProp" Target="../ctrlProps/ctrlProp2351.xml"/><Relationship Id="rId70" Type="http://schemas.openxmlformats.org/officeDocument/2006/relationships/ctrlProp" Target="../ctrlProps/ctrlProp850.xml"/><Relationship Id="rId166" Type="http://schemas.openxmlformats.org/officeDocument/2006/relationships/ctrlProp" Target="../ctrlProps/ctrlProp946.xml"/><Relationship Id="rId373" Type="http://schemas.openxmlformats.org/officeDocument/2006/relationships/ctrlProp" Target="../ctrlProps/ctrlProp1153.xml"/><Relationship Id="rId580" Type="http://schemas.openxmlformats.org/officeDocument/2006/relationships/ctrlProp" Target="../ctrlProps/ctrlProp1360.xml"/><Relationship Id="rId801" Type="http://schemas.openxmlformats.org/officeDocument/2006/relationships/ctrlProp" Target="../ctrlProps/ctrlProp1581.xml"/><Relationship Id="rId1017" Type="http://schemas.openxmlformats.org/officeDocument/2006/relationships/ctrlProp" Target="../ctrlProps/ctrlProp1797.xml"/><Relationship Id="rId1224" Type="http://schemas.openxmlformats.org/officeDocument/2006/relationships/ctrlProp" Target="../ctrlProps/ctrlProp2004.xml"/><Relationship Id="rId1431" Type="http://schemas.openxmlformats.org/officeDocument/2006/relationships/ctrlProp" Target="../ctrlProps/ctrlProp2211.xml"/><Relationship Id="rId1669" Type="http://schemas.openxmlformats.org/officeDocument/2006/relationships/ctrlProp" Target="../ctrlProps/ctrlProp2449.xml"/><Relationship Id="rId1" Type="http://schemas.openxmlformats.org/officeDocument/2006/relationships/printerSettings" Target="../printerSettings/printerSettings2.bin"/><Relationship Id="rId233" Type="http://schemas.openxmlformats.org/officeDocument/2006/relationships/ctrlProp" Target="../ctrlProps/ctrlProp1013.xml"/><Relationship Id="rId440" Type="http://schemas.openxmlformats.org/officeDocument/2006/relationships/ctrlProp" Target="../ctrlProps/ctrlProp1220.xml"/><Relationship Id="rId678" Type="http://schemas.openxmlformats.org/officeDocument/2006/relationships/ctrlProp" Target="../ctrlProps/ctrlProp1458.xml"/><Relationship Id="rId885" Type="http://schemas.openxmlformats.org/officeDocument/2006/relationships/ctrlProp" Target="../ctrlProps/ctrlProp1665.xml"/><Relationship Id="rId1070" Type="http://schemas.openxmlformats.org/officeDocument/2006/relationships/ctrlProp" Target="../ctrlProps/ctrlProp1850.xml"/><Relationship Id="rId1529" Type="http://schemas.openxmlformats.org/officeDocument/2006/relationships/ctrlProp" Target="../ctrlProps/ctrlProp2309.xml"/><Relationship Id="rId1736" Type="http://schemas.openxmlformats.org/officeDocument/2006/relationships/ctrlProp" Target="../ctrlProps/ctrlProp2516.xml"/><Relationship Id="rId28" Type="http://schemas.openxmlformats.org/officeDocument/2006/relationships/ctrlProp" Target="../ctrlProps/ctrlProp808.xml"/><Relationship Id="rId300" Type="http://schemas.openxmlformats.org/officeDocument/2006/relationships/ctrlProp" Target="../ctrlProps/ctrlProp1080.xml"/><Relationship Id="rId538" Type="http://schemas.openxmlformats.org/officeDocument/2006/relationships/ctrlProp" Target="../ctrlProps/ctrlProp1318.xml"/><Relationship Id="rId745" Type="http://schemas.openxmlformats.org/officeDocument/2006/relationships/ctrlProp" Target="../ctrlProps/ctrlProp1525.xml"/><Relationship Id="rId952" Type="http://schemas.openxmlformats.org/officeDocument/2006/relationships/ctrlProp" Target="../ctrlProps/ctrlProp1732.xml"/><Relationship Id="rId1168" Type="http://schemas.openxmlformats.org/officeDocument/2006/relationships/ctrlProp" Target="../ctrlProps/ctrlProp1948.xml"/><Relationship Id="rId1375" Type="http://schemas.openxmlformats.org/officeDocument/2006/relationships/ctrlProp" Target="../ctrlProps/ctrlProp2155.xml"/><Relationship Id="rId1582" Type="http://schemas.openxmlformats.org/officeDocument/2006/relationships/ctrlProp" Target="../ctrlProps/ctrlProp2362.xml"/><Relationship Id="rId81" Type="http://schemas.openxmlformats.org/officeDocument/2006/relationships/ctrlProp" Target="../ctrlProps/ctrlProp861.xml"/><Relationship Id="rId177" Type="http://schemas.openxmlformats.org/officeDocument/2006/relationships/ctrlProp" Target="../ctrlProps/ctrlProp957.xml"/><Relationship Id="rId384" Type="http://schemas.openxmlformats.org/officeDocument/2006/relationships/ctrlProp" Target="../ctrlProps/ctrlProp1164.xml"/><Relationship Id="rId591" Type="http://schemas.openxmlformats.org/officeDocument/2006/relationships/ctrlProp" Target="../ctrlProps/ctrlProp1371.xml"/><Relationship Id="rId605" Type="http://schemas.openxmlformats.org/officeDocument/2006/relationships/ctrlProp" Target="../ctrlProps/ctrlProp1385.xml"/><Relationship Id="rId812" Type="http://schemas.openxmlformats.org/officeDocument/2006/relationships/ctrlProp" Target="../ctrlProps/ctrlProp1592.xml"/><Relationship Id="rId1028" Type="http://schemas.openxmlformats.org/officeDocument/2006/relationships/ctrlProp" Target="../ctrlProps/ctrlProp1808.xml"/><Relationship Id="rId1235" Type="http://schemas.openxmlformats.org/officeDocument/2006/relationships/ctrlProp" Target="../ctrlProps/ctrlProp2015.xml"/><Relationship Id="rId1442" Type="http://schemas.openxmlformats.org/officeDocument/2006/relationships/ctrlProp" Target="../ctrlProps/ctrlProp2222.xml"/><Relationship Id="rId244" Type="http://schemas.openxmlformats.org/officeDocument/2006/relationships/ctrlProp" Target="../ctrlProps/ctrlProp1024.xml"/><Relationship Id="rId689" Type="http://schemas.openxmlformats.org/officeDocument/2006/relationships/ctrlProp" Target="../ctrlProps/ctrlProp1469.xml"/><Relationship Id="rId896" Type="http://schemas.openxmlformats.org/officeDocument/2006/relationships/ctrlProp" Target="../ctrlProps/ctrlProp1676.xml"/><Relationship Id="rId1081" Type="http://schemas.openxmlformats.org/officeDocument/2006/relationships/ctrlProp" Target="../ctrlProps/ctrlProp1861.xml"/><Relationship Id="rId1302" Type="http://schemas.openxmlformats.org/officeDocument/2006/relationships/ctrlProp" Target="../ctrlProps/ctrlProp2082.xml"/><Relationship Id="rId39" Type="http://schemas.openxmlformats.org/officeDocument/2006/relationships/ctrlProp" Target="../ctrlProps/ctrlProp819.xml"/><Relationship Id="rId451" Type="http://schemas.openxmlformats.org/officeDocument/2006/relationships/ctrlProp" Target="../ctrlProps/ctrlProp1231.xml"/><Relationship Id="rId549" Type="http://schemas.openxmlformats.org/officeDocument/2006/relationships/ctrlProp" Target="../ctrlProps/ctrlProp1329.xml"/><Relationship Id="rId756" Type="http://schemas.openxmlformats.org/officeDocument/2006/relationships/ctrlProp" Target="../ctrlProps/ctrlProp1536.xml"/><Relationship Id="rId1179" Type="http://schemas.openxmlformats.org/officeDocument/2006/relationships/ctrlProp" Target="../ctrlProps/ctrlProp1959.xml"/><Relationship Id="rId1386" Type="http://schemas.openxmlformats.org/officeDocument/2006/relationships/ctrlProp" Target="../ctrlProps/ctrlProp2166.xml"/><Relationship Id="rId1593" Type="http://schemas.openxmlformats.org/officeDocument/2006/relationships/ctrlProp" Target="../ctrlProps/ctrlProp2373.xml"/><Relationship Id="rId1607" Type="http://schemas.openxmlformats.org/officeDocument/2006/relationships/ctrlProp" Target="../ctrlProps/ctrlProp2387.xml"/><Relationship Id="rId104" Type="http://schemas.openxmlformats.org/officeDocument/2006/relationships/ctrlProp" Target="../ctrlProps/ctrlProp884.xml"/><Relationship Id="rId188" Type="http://schemas.openxmlformats.org/officeDocument/2006/relationships/ctrlProp" Target="../ctrlProps/ctrlProp968.xml"/><Relationship Id="rId311" Type="http://schemas.openxmlformats.org/officeDocument/2006/relationships/ctrlProp" Target="../ctrlProps/ctrlProp1091.xml"/><Relationship Id="rId395" Type="http://schemas.openxmlformats.org/officeDocument/2006/relationships/ctrlProp" Target="../ctrlProps/ctrlProp1175.xml"/><Relationship Id="rId409" Type="http://schemas.openxmlformats.org/officeDocument/2006/relationships/ctrlProp" Target="../ctrlProps/ctrlProp1189.xml"/><Relationship Id="rId963" Type="http://schemas.openxmlformats.org/officeDocument/2006/relationships/ctrlProp" Target="../ctrlProps/ctrlProp1743.xml"/><Relationship Id="rId1039" Type="http://schemas.openxmlformats.org/officeDocument/2006/relationships/ctrlProp" Target="../ctrlProps/ctrlProp1819.xml"/><Relationship Id="rId1246" Type="http://schemas.openxmlformats.org/officeDocument/2006/relationships/ctrlProp" Target="../ctrlProps/ctrlProp2026.xml"/><Relationship Id="rId92" Type="http://schemas.openxmlformats.org/officeDocument/2006/relationships/ctrlProp" Target="../ctrlProps/ctrlProp872.xml"/><Relationship Id="rId616" Type="http://schemas.openxmlformats.org/officeDocument/2006/relationships/ctrlProp" Target="../ctrlProps/ctrlProp1396.xml"/><Relationship Id="rId823" Type="http://schemas.openxmlformats.org/officeDocument/2006/relationships/ctrlProp" Target="../ctrlProps/ctrlProp1603.xml"/><Relationship Id="rId1453" Type="http://schemas.openxmlformats.org/officeDocument/2006/relationships/ctrlProp" Target="../ctrlProps/ctrlProp2233.xml"/><Relationship Id="rId1660" Type="http://schemas.openxmlformats.org/officeDocument/2006/relationships/ctrlProp" Target="../ctrlProps/ctrlProp2440.xml"/><Relationship Id="rId255" Type="http://schemas.openxmlformats.org/officeDocument/2006/relationships/ctrlProp" Target="../ctrlProps/ctrlProp1035.xml"/><Relationship Id="rId462" Type="http://schemas.openxmlformats.org/officeDocument/2006/relationships/ctrlProp" Target="../ctrlProps/ctrlProp1242.xml"/><Relationship Id="rId1092" Type="http://schemas.openxmlformats.org/officeDocument/2006/relationships/ctrlProp" Target="../ctrlProps/ctrlProp1872.xml"/><Relationship Id="rId1106" Type="http://schemas.openxmlformats.org/officeDocument/2006/relationships/ctrlProp" Target="../ctrlProps/ctrlProp1886.xml"/><Relationship Id="rId1313" Type="http://schemas.openxmlformats.org/officeDocument/2006/relationships/ctrlProp" Target="../ctrlProps/ctrlProp2093.xml"/><Relationship Id="rId1397" Type="http://schemas.openxmlformats.org/officeDocument/2006/relationships/ctrlProp" Target="../ctrlProps/ctrlProp2177.xml"/><Relationship Id="rId1520" Type="http://schemas.openxmlformats.org/officeDocument/2006/relationships/ctrlProp" Target="../ctrlProps/ctrlProp2300.xml"/><Relationship Id="rId115" Type="http://schemas.openxmlformats.org/officeDocument/2006/relationships/ctrlProp" Target="../ctrlProps/ctrlProp895.xml"/><Relationship Id="rId322" Type="http://schemas.openxmlformats.org/officeDocument/2006/relationships/ctrlProp" Target="../ctrlProps/ctrlProp1102.xml"/><Relationship Id="rId767" Type="http://schemas.openxmlformats.org/officeDocument/2006/relationships/ctrlProp" Target="../ctrlProps/ctrlProp1547.xml"/><Relationship Id="rId974" Type="http://schemas.openxmlformats.org/officeDocument/2006/relationships/ctrlProp" Target="../ctrlProps/ctrlProp1754.xml"/><Relationship Id="rId1618" Type="http://schemas.openxmlformats.org/officeDocument/2006/relationships/ctrlProp" Target="../ctrlProps/ctrlProp2398.xml"/><Relationship Id="rId199" Type="http://schemas.openxmlformats.org/officeDocument/2006/relationships/ctrlProp" Target="../ctrlProps/ctrlProp979.xml"/><Relationship Id="rId627" Type="http://schemas.openxmlformats.org/officeDocument/2006/relationships/ctrlProp" Target="../ctrlProps/ctrlProp1407.xml"/><Relationship Id="rId834" Type="http://schemas.openxmlformats.org/officeDocument/2006/relationships/ctrlProp" Target="../ctrlProps/ctrlProp1614.xml"/><Relationship Id="rId1257" Type="http://schemas.openxmlformats.org/officeDocument/2006/relationships/ctrlProp" Target="../ctrlProps/ctrlProp2037.xml"/><Relationship Id="rId1464" Type="http://schemas.openxmlformats.org/officeDocument/2006/relationships/ctrlProp" Target="../ctrlProps/ctrlProp2244.xml"/><Relationship Id="rId1671" Type="http://schemas.openxmlformats.org/officeDocument/2006/relationships/ctrlProp" Target="../ctrlProps/ctrlProp2451.xml"/><Relationship Id="rId266" Type="http://schemas.openxmlformats.org/officeDocument/2006/relationships/ctrlProp" Target="../ctrlProps/ctrlProp1046.xml"/><Relationship Id="rId473" Type="http://schemas.openxmlformats.org/officeDocument/2006/relationships/ctrlProp" Target="../ctrlProps/ctrlProp1253.xml"/><Relationship Id="rId680" Type="http://schemas.openxmlformats.org/officeDocument/2006/relationships/ctrlProp" Target="../ctrlProps/ctrlProp1460.xml"/><Relationship Id="rId901" Type="http://schemas.openxmlformats.org/officeDocument/2006/relationships/ctrlProp" Target="../ctrlProps/ctrlProp1681.xml"/><Relationship Id="rId1117" Type="http://schemas.openxmlformats.org/officeDocument/2006/relationships/ctrlProp" Target="../ctrlProps/ctrlProp1897.xml"/><Relationship Id="rId1324" Type="http://schemas.openxmlformats.org/officeDocument/2006/relationships/ctrlProp" Target="../ctrlProps/ctrlProp2104.xml"/><Relationship Id="rId1531" Type="http://schemas.openxmlformats.org/officeDocument/2006/relationships/ctrlProp" Target="../ctrlProps/ctrlProp2311.xml"/><Relationship Id="rId30" Type="http://schemas.openxmlformats.org/officeDocument/2006/relationships/ctrlProp" Target="../ctrlProps/ctrlProp810.xml"/><Relationship Id="rId126" Type="http://schemas.openxmlformats.org/officeDocument/2006/relationships/ctrlProp" Target="../ctrlProps/ctrlProp906.xml"/><Relationship Id="rId333" Type="http://schemas.openxmlformats.org/officeDocument/2006/relationships/ctrlProp" Target="../ctrlProps/ctrlProp1113.xml"/><Relationship Id="rId540" Type="http://schemas.openxmlformats.org/officeDocument/2006/relationships/ctrlProp" Target="../ctrlProps/ctrlProp1320.xml"/><Relationship Id="rId778" Type="http://schemas.openxmlformats.org/officeDocument/2006/relationships/ctrlProp" Target="../ctrlProps/ctrlProp1558.xml"/><Relationship Id="rId985" Type="http://schemas.openxmlformats.org/officeDocument/2006/relationships/ctrlProp" Target="../ctrlProps/ctrlProp1765.xml"/><Relationship Id="rId1170" Type="http://schemas.openxmlformats.org/officeDocument/2006/relationships/ctrlProp" Target="../ctrlProps/ctrlProp1950.xml"/><Relationship Id="rId1629" Type="http://schemas.openxmlformats.org/officeDocument/2006/relationships/ctrlProp" Target="../ctrlProps/ctrlProp2409.xml"/><Relationship Id="rId638" Type="http://schemas.openxmlformats.org/officeDocument/2006/relationships/ctrlProp" Target="../ctrlProps/ctrlProp1418.xml"/><Relationship Id="rId845" Type="http://schemas.openxmlformats.org/officeDocument/2006/relationships/ctrlProp" Target="../ctrlProps/ctrlProp1625.xml"/><Relationship Id="rId1030" Type="http://schemas.openxmlformats.org/officeDocument/2006/relationships/ctrlProp" Target="../ctrlProps/ctrlProp1810.xml"/><Relationship Id="rId1268" Type="http://schemas.openxmlformats.org/officeDocument/2006/relationships/ctrlProp" Target="../ctrlProps/ctrlProp2048.xml"/><Relationship Id="rId1475" Type="http://schemas.openxmlformats.org/officeDocument/2006/relationships/ctrlProp" Target="../ctrlProps/ctrlProp2255.xml"/><Relationship Id="rId1682" Type="http://schemas.openxmlformats.org/officeDocument/2006/relationships/ctrlProp" Target="../ctrlProps/ctrlProp2462.xml"/><Relationship Id="rId277" Type="http://schemas.openxmlformats.org/officeDocument/2006/relationships/ctrlProp" Target="../ctrlProps/ctrlProp1057.xml"/><Relationship Id="rId400" Type="http://schemas.openxmlformats.org/officeDocument/2006/relationships/ctrlProp" Target="../ctrlProps/ctrlProp1180.xml"/><Relationship Id="rId484" Type="http://schemas.openxmlformats.org/officeDocument/2006/relationships/ctrlProp" Target="../ctrlProps/ctrlProp1264.xml"/><Relationship Id="rId705" Type="http://schemas.openxmlformats.org/officeDocument/2006/relationships/ctrlProp" Target="../ctrlProps/ctrlProp1485.xml"/><Relationship Id="rId1128" Type="http://schemas.openxmlformats.org/officeDocument/2006/relationships/ctrlProp" Target="../ctrlProps/ctrlProp1908.xml"/><Relationship Id="rId1335" Type="http://schemas.openxmlformats.org/officeDocument/2006/relationships/ctrlProp" Target="../ctrlProps/ctrlProp2115.xml"/><Relationship Id="rId1542" Type="http://schemas.openxmlformats.org/officeDocument/2006/relationships/ctrlProp" Target="../ctrlProps/ctrlProp2322.xml"/><Relationship Id="rId137" Type="http://schemas.openxmlformats.org/officeDocument/2006/relationships/ctrlProp" Target="../ctrlProps/ctrlProp917.xml"/><Relationship Id="rId344" Type="http://schemas.openxmlformats.org/officeDocument/2006/relationships/ctrlProp" Target="../ctrlProps/ctrlProp1124.xml"/><Relationship Id="rId691" Type="http://schemas.openxmlformats.org/officeDocument/2006/relationships/ctrlProp" Target="../ctrlProps/ctrlProp1471.xml"/><Relationship Id="rId789" Type="http://schemas.openxmlformats.org/officeDocument/2006/relationships/ctrlProp" Target="../ctrlProps/ctrlProp1569.xml"/><Relationship Id="rId912" Type="http://schemas.openxmlformats.org/officeDocument/2006/relationships/ctrlProp" Target="../ctrlProps/ctrlProp1692.xml"/><Relationship Id="rId996" Type="http://schemas.openxmlformats.org/officeDocument/2006/relationships/ctrlProp" Target="../ctrlProps/ctrlProp1776.xml"/><Relationship Id="rId41" Type="http://schemas.openxmlformats.org/officeDocument/2006/relationships/ctrlProp" Target="../ctrlProps/ctrlProp821.xml"/><Relationship Id="rId551" Type="http://schemas.openxmlformats.org/officeDocument/2006/relationships/ctrlProp" Target="../ctrlProps/ctrlProp1331.xml"/><Relationship Id="rId649" Type="http://schemas.openxmlformats.org/officeDocument/2006/relationships/ctrlProp" Target="../ctrlProps/ctrlProp1429.xml"/><Relationship Id="rId856" Type="http://schemas.openxmlformats.org/officeDocument/2006/relationships/ctrlProp" Target="../ctrlProps/ctrlProp1636.xml"/><Relationship Id="rId1181" Type="http://schemas.openxmlformats.org/officeDocument/2006/relationships/ctrlProp" Target="../ctrlProps/ctrlProp1961.xml"/><Relationship Id="rId1279" Type="http://schemas.openxmlformats.org/officeDocument/2006/relationships/ctrlProp" Target="../ctrlProps/ctrlProp2059.xml"/><Relationship Id="rId1402" Type="http://schemas.openxmlformats.org/officeDocument/2006/relationships/ctrlProp" Target="../ctrlProps/ctrlProp2182.xml"/><Relationship Id="rId1486" Type="http://schemas.openxmlformats.org/officeDocument/2006/relationships/ctrlProp" Target="../ctrlProps/ctrlProp2266.xml"/><Relationship Id="rId1707" Type="http://schemas.openxmlformats.org/officeDocument/2006/relationships/ctrlProp" Target="../ctrlProps/ctrlProp2487.xml"/><Relationship Id="rId190" Type="http://schemas.openxmlformats.org/officeDocument/2006/relationships/ctrlProp" Target="../ctrlProps/ctrlProp970.xml"/><Relationship Id="rId204" Type="http://schemas.openxmlformats.org/officeDocument/2006/relationships/ctrlProp" Target="../ctrlProps/ctrlProp984.xml"/><Relationship Id="rId288" Type="http://schemas.openxmlformats.org/officeDocument/2006/relationships/ctrlProp" Target="../ctrlProps/ctrlProp1068.xml"/><Relationship Id="rId411" Type="http://schemas.openxmlformats.org/officeDocument/2006/relationships/ctrlProp" Target="../ctrlProps/ctrlProp1191.xml"/><Relationship Id="rId509" Type="http://schemas.openxmlformats.org/officeDocument/2006/relationships/ctrlProp" Target="../ctrlProps/ctrlProp1289.xml"/><Relationship Id="rId1041" Type="http://schemas.openxmlformats.org/officeDocument/2006/relationships/ctrlProp" Target="../ctrlProps/ctrlProp1821.xml"/><Relationship Id="rId1139" Type="http://schemas.openxmlformats.org/officeDocument/2006/relationships/ctrlProp" Target="../ctrlProps/ctrlProp1919.xml"/><Relationship Id="rId1346" Type="http://schemas.openxmlformats.org/officeDocument/2006/relationships/ctrlProp" Target="../ctrlProps/ctrlProp2126.xml"/><Relationship Id="rId1693" Type="http://schemas.openxmlformats.org/officeDocument/2006/relationships/ctrlProp" Target="../ctrlProps/ctrlProp2473.xml"/><Relationship Id="rId495" Type="http://schemas.openxmlformats.org/officeDocument/2006/relationships/ctrlProp" Target="../ctrlProps/ctrlProp1275.xml"/><Relationship Id="rId716" Type="http://schemas.openxmlformats.org/officeDocument/2006/relationships/ctrlProp" Target="../ctrlProps/ctrlProp1496.xml"/><Relationship Id="rId923" Type="http://schemas.openxmlformats.org/officeDocument/2006/relationships/ctrlProp" Target="../ctrlProps/ctrlProp1703.xml"/><Relationship Id="rId1553" Type="http://schemas.openxmlformats.org/officeDocument/2006/relationships/ctrlProp" Target="../ctrlProps/ctrlProp2333.xml"/><Relationship Id="rId52" Type="http://schemas.openxmlformats.org/officeDocument/2006/relationships/ctrlProp" Target="../ctrlProps/ctrlProp832.xml"/><Relationship Id="rId148" Type="http://schemas.openxmlformats.org/officeDocument/2006/relationships/ctrlProp" Target="../ctrlProps/ctrlProp928.xml"/><Relationship Id="rId355" Type="http://schemas.openxmlformats.org/officeDocument/2006/relationships/ctrlProp" Target="../ctrlProps/ctrlProp1135.xml"/><Relationship Id="rId562" Type="http://schemas.openxmlformats.org/officeDocument/2006/relationships/ctrlProp" Target="../ctrlProps/ctrlProp1342.xml"/><Relationship Id="rId1192" Type="http://schemas.openxmlformats.org/officeDocument/2006/relationships/ctrlProp" Target="../ctrlProps/ctrlProp1972.xml"/><Relationship Id="rId1206" Type="http://schemas.openxmlformats.org/officeDocument/2006/relationships/ctrlProp" Target="../ctrlProps/ctrlProp1986.xml"/><Relationship Id="rId1413" Type="http://schemas.openxmlformats.org/officeDocument/2006/relationships/ctrlProp" Target="../ctrlProps/ctrlProp2193.xml"/><Relationship Id="rId1620" Type="http://schemas.openxmlformats.org/officeDocument/2006/relationships/ctrlProp" Target="../ctrlProps/ctrlProp2400.xml"/><Relationship Id="rId215" Type="http://schemas.openxmlformats.org/officeDocument/2006/relationships/ctrlProp" Target="../ctrlProps/ctrlProp995.xml"/><Relationship Id="rId422" Type="http://schemas.openxmlformats.org/officeDocument/2006/relationships/ctrlProp" Target="../ctrlProps/ctrlProp1202.xml"/><Relationship Id="rId867" Type="http://schemas.openxmlformats.org/officeDocument/2006/relationships/ctrlProp" Target="../ctrlProps/ctrlProp1647.xml"/><Relationship Id="rId1052" Type="http://schemas.openxmlformats.org/officeDocument/2006/relationships/ctrlProp" Target="../ctrlProps/ctrlProp1832.xml"/><Relationship Id="rId1497" Type="http://schemas.openxmlformats.org/officeDocument/2006/relationships/ctrlProp" Target="../ctrlProps/ctrlProp2277.xml"/><Relationship Id="rId1718" Type="http://schemas.openxmlformats.org/officeDocument/2006/relationships/ctrlProp" Target="../ctrlProps/ctrlProp2498.xml"/><Relationship Id="rId299" Type="http://schemas.openxmlformats.org/officeDocument/2006/relationships/ctrlProp" Target="../ctrlProps/ctrlProp1079.xml"/><Relationship Id="rId727" Type="http://schemas.openxmlformats.org/officeDocument/2006/relationships/ctrlProp" Target="../ctrlProps/ctrlProp1507.xml"/><Relationship Id="rId934" Type="http://schemas.openxmlformats.org/officeDocument/2006/relationships/ctrlProp" Target="../ctrlProps/ctrlProp1714.xml"/><Relationship Id="rId1357" Type="http://schemas.openxmlformats.org/officeDocument/2006/relationships/ctrlProp" Target="../ctrlProps/ctrlProp2137.xml"/><Relationship Id="rId1564" Type="http://schemas.openxmlformats.org/officeDocument/2006/relationships/ctrlProp" Target="../ctrlProps/ctrlProp2344.xml"/><Relationship Id="rId63" Type="http://schemas.openxmlformats.org/officeDocument/2006/relationships/ctrlProp" Target="../ctrlProps/ctrlProp843.xml"/><Relationship Id="rId159" Type="http://schemas.openxmlformats.org/officeDocument/2006/relationships/ctrlProp" Target="../ctrlProps/ctrlProp939.xml"/><Relationship Id="rId366" Type="http://schemas.openxmlformats.org/officeDocument/2006/relationships/ctrlProp" Target="../ctrlProps/ctrlProp1146.xml"/><Relationship Id="rId573" Type="http://schemas.openxmlformats.org/officeDocument/2006/relationships/ctrlProp" Target="../ctrlProps/ctrlProp1353.xml"/><Relationship Id="rId780" Type="http://schemas.openxmlformats.org/officeDocument/2006/relationships/ctrlProp" Target="../ctrlProps/ctrlProp1560.xml"/><Relationship Id="rId1217" Type="http://schemas.openxmlformats.org/officeDocument/2006/relationships/ctrlProp" Target="../ctrlProps/ctrlProp1997.xml"/><Relationship Id="rId1424" Type="http://schemas.openxmlformats.org/officeDocument/2006/relationships/ctrlProp" Target="../ctrlProps/ctrlProp2204.xml"/><Relationship Id="rId1631" Type="http://schemas.openxmlformats.org/officeDocument/2006/relationships/ctrlProp" Target="../ctrlProps/ctrlProp2411.xml"/><Relationship Id="rId226" Type="http://schemas.openxmlformats.org/officeDocument/2006/relationships/ctrlProp" Target="../ctrlProps/ctrlProp1006.xml"/><Relationship Id="rId433" Type="http://schemas.openxmlformats.org/officeDocument/2006/relationships/ctrlProp" Target="../ctrlProps/ctrlProp1213.xml"/><Relationship Id="rId878" Type="http://schemas.openxmlformats.org/officeDocument/2006/relationships/ctrlProp" Target="../ctrlProps/ctrlProp1658.xml"/><Relationship Id="rId1063" Type="http://schemas.openxmlformats.org/officeDocument/2006/relationships/ctrlProp" Target="../ctrlProps/ctrlProp1843.xml"/><Relationship Id="rId1270" Type="http://schemas.openxmlformats.org/officeDocument/2006/relationships/ctrlProp" Target="../ctrlProps/ctrlProp2050.xml"/><Relationship Id="rId1729" Type="http://schemas.openxmlformats.org/officeDocument/2006/relationships/ctrlProp" Target="../ctrlProps/ctrlProp2509.xml"/><Relationship Id="rId640" Type="http://schemas.openxmlformats.org/officeDocument/2006/relationships/ctrlProp" Target="../ctrlProps/ctrlProp1420.xml"/><Relationship Id="rId738" Type="http://schemas.openxmlformats.org/officeDocument/2006/relationships/ctrlProp" Target="../ctrlProps/ctrlProp1518.xml"/><Relationship Id="rId945" Type="http://schemas.openxmlformats.org/officeDocument/2006/relationships/ctrlProp" Target="../ctrlProps/ctrlProp1725.xml"/><Relationship Id="rId1368" Type="http://schemas.openxmlformats.org/officeDocument/2006/relationships/ctrlProp" Target="../ctrlProps/ctrlProp2148.xml"/><Relationship Id="rId1575" Type="http://schemas.openxmlformats.org/officeDocument/2006/relationships/ctrlProp" Target="../ctrlProps/ctrlProp2355.xml"/><Relationship Id="rId74" Type="http://schemas.openxmlformats.org/officeDocument/2006/relationships/ctrlProp" Target="../ctrlProps/ctrlProp854.xml"/><Relationship Id="rId377" Type="http://schemas.openxmlformats.org/officeDocument/2006/relationships/ctrlProp" Target="../ctrlProps/ctrlProp1157.xml"/><Relationship Id="rId500" Type="http://schemas.openxmlformats.org/officeDocument/2006/relationships/ctrlProp" Target="../ctrlProps/ctrlProp1280.xml"/><Relationship Id="rId584" Type="http://schemas.openxmlformats.org/officeDocument/2006/relationships/ctrlProp" Target="../ctrlProps/ctrlProp1364.xml"/><Relationship Id="rId805" Type="http://schemas.openxmlformats.org/officeDocument/2006/relationships/ctrlProp" Target="../ctrlProps/ctrlProp1585.xml"/><Relationship Id="rId1130" Type="http://schemas.openxmlformats.org/officeDocument/2006/relationships/ctrlProp" Target="../ctrlProps/ctrlProp1910.xml"/><Relationship Id="rId1228" Type="http://schemas.openxmlformats.org/officeDocument/2006/relationships/ctrlProp" Target="../ctrlProps/ctrlProp2008.xml"/><Relationship Id="rId1435" Type="http://schemas.openxmlformats.org/officeDocument/2006/relationships/ctrlProp" Target="../ctrlProps/ctrlProp2215.xml"/><Relationship Id="rId5" Type="http://schemas.openxmlformats.org/officeDocument/2006/relationships/ctrlProp" Target="../ctrlProps/ctrlProp785.xml"/><Relationship Id="rId237" Type="http://schemas.openxmlformats.org/officeDocument/2006/relationships/ctrlProp" Target="../ctrlProps/ctrlProp1017.xml"/><Relationship Id="rId791" Type="http://schemas.openxmlformats.org/officeDocument/2006/relationships/ctrlProp" Target="../ctrlProps/ctrlProp1571.xml"/><Relationship Id="rId889" Type="http://schemas.openxmlformats.org/officeDocument/2006/relationships/ctrlProp" Target="../ctrlProps/ctrlProp1669.xml"/><Relationship Id="rId1074" Type="http://schemas.openxmlformats.org/officeDocument/2006/relationships/ctrlProp" Target="../ctrlProps/ctrlProp1854.xml"/><Relationship Id="rId1642" Type="http://schemas.openxmlformats.org/officeDocument/2006/relationships/ctrlProp" Target="../ctrlProps/ctrlProp2422.xml"/><Relationship Id="rId444" Type="http://schemas.openxmlformats.org/officeDocument/2006/relationships/ctrlProp" Target="../ctrlProps/ctrlProp1224.xml"/><Relationship Id="rId651" Type="http://schemas.openxmlformats.org/officeDocument/2006/relationships/ctrlProp" Target="../ctrlProps/ctrlProp1431.xml"/><Relationship Id="rId749" Type="http://schemas.openxmlformats.org/officeDocument/2006/relationships/ctrlProp" Target="../ctrlProps/ctrlProp1529.xml"/><Relationship Id="rId1281" Type="http://schemas.openxmlformats.org/officeDocument/2006/relationships/ctrlProp" Target="../ctrlProps/ctrlProp2061.xml"/><Relationship Id="rId1379" Type="http://schemas.openxmlformats.org/officeDocument/2006/relationships/ctrlProp" Target="../ctrlProps/ctrlProp2159.xml"/><Relationship Id="rId1502" Type="http://schemas.openxmlformats.org/officeDocument/2006/relationships/ctrlProp" Target="../ctrlProps/ctrlProp2282.xml"/><Relationship Id="rId1586" Type="http://schemas.openxmlformats.org/officeDocument/2006/relationships/ctrlProp" Target="../ctrlProps/ctrlProp2366.xml"/><Relationship Id="rId290" Type="http://schemas.openxmlformats.org/officeDocument/2006/relationships/ctrlProp" Target="../ctrlProps/ctrlProp1070.xml"/><Relationship Id="rId304" Type="http://schemas.openxmlformats.org/officeDocument/2006/relationships/ctrlProp" Target="../ctrlProps/ctrlProp1084.xml"/><Relationship Id="rId388" Type="http://schemas.openxmlformats.org/officeDocument/2006/relationships/ctrlProp" Target="../ctrlProps/ctrlProp1168.xml"/><Relationship Id="rId511" Type="http://schemas.openxmlformats.org/officeDocument/2006/relationships/ctrlProp" Target="../ctrlProps/ctrlProp1291.xml"/><Relationship Id="rId609" Type="http://schemas.openxmlformats.org/officeDocument/2006/relationships/ctrlProp" Target="../ctrlProps/ctrlProp1389.xml"/><Relationship Id="rId956" Type="http://schemas.openxmlformats.org/officeDocument/2006/relationships/ctrlProp" Target="../ctrlProps/ctrlProp1736.xml"/><Relationship Id="rId1141" Type="http://schemas.openxmlformats.org/officeDocument/2006/relationships/ctrlProp" Target="../ctrlProps/ctrlProp1921.xml"/><Relationship Id="rId1239" Type="http://schemas.openxmlformats.org/officeDocument/2006/relationships/ctrlProp" Target="../ctrlProps/ctrlProp2019.xml"/><Relationship Id="rId85" Type="http://schemas.openxmlformats.org/officeDocument/2006/relationships/ctrlProp" Target="../ctrlProps/ctrlProp865.xml"/><Relationship Id="rId150" Type="http://schemas.openxmlformats.org/officeDocument/2006/relationships/ctrlProp" Target="../ctrlProps/ctrlProp930.xml"/><Relationship Id="rId595" Type="http://schemas.openxmlformats.org/officeDocument/2006/relationships/ctrlProp" Target="../ctrlProps/ctrlProp1375.xml"/><Relationship Id="rId816" Type="http://schemas.openxmlformats.org/officeDocument/2006/relationships/ctrlProp" Target="../ctrlProps/ctrlProp1596.xml"/><Relationship Id="rId1001" Type="http://schemas.openxmlformats.org/officeDocument/2006/relationships/ctrlProp" Target="../ctrlProps/ctrlProp1781.xml"/><Relationship Id="rId1446" Type="http://schemas.openxmlformats.org/officeDocument/2006/relationships/ctrlProp" Target="../ctrlProps/ctrlProp2226.xml"/><Relationship Id="rId1653" Type="http://schemas.openxmlformats.org/officeDocument/2006/relationships/ctrlProp" Target="../ctrlProps/ctrlProp2433.xml"/><Relationship Id="rId248" Type="http://schemas.openxmlformats.org/officeDocument/2006/relationships/ctrlProp" Target="../ctrlProps/ctrlProp1028.xml"/><Relationship Id="rId455" Type="http://schemas.openxmlformats.org/officeDocument/2006/relationships/ctrlProp" Target="../ctrlProps/ctrlProp1235.xml"/><Relationship Id="rId662" Type="http://schemas.openxmlformats.org/officeDocument/2006/relationships/ctrlProp" Target="../ctrlProps/ctrlProp1442.xml"/><Relationship Id="rId1085" Type="http://schemas.openxmlformats.org/officeDocument/2006/relationships/ctrlProp" Target="../ctrlProps/ctrlProp1865.xml"/><Relationship Id="rId1292" Type="http://schemas.openxmlformats.org/officeDocument/2006/relationships/ctrlProp" Target="../ctrlProps/ctrlProp2072.xml"/><Relationship Id="rId1306" Type="http://schemas.openxmlformats.org/officeDocument/2006/relationships/ctrlProp" Target="../ctrlProps/ctrlProp2086.xml"/><Relationship Id="rId1513" Type="http://schemas.openxmlformats.org/officeDocument/2006/relationships/ctrlProp" Target="../ctrlProps/ctrlProp2293.xml"/><Relationship Id="rId1720" Type="http://schemas.openxmlformats.org/officeDocument/2006/relationships/ctrlProp" Target="../ctrlProps/ctrlProp2500.xml"/><Relationship Id="rId12" Type="http://schemas.openxmlformats.org/officeDocument/2006/relationships/ctrlProp" Target="../ctrlProps/ctrlProp792.xml"/><Relationship Id="rId108" Type="http://schemas.openxmlformats.org/officeDocument/2006/relationships/ctrlProp" Target="../ctrlProps/ctrlProp888.xml"/><Relationship Id="rId315" Type="http://schemas.openxmlformats.org/officeDocument/2006/relationships/ctrlProp" Target="../ctrlProps/ctrlProp1095.xml"/><Relationship Id="rId522" Type="http://schemas.openxmlformats.org/officeDocument/2006/relationships/ctrlProp" Target="../ctrlProps/ctrlProp1302.xml"/><Relationship Id="rId967" Type="http://schemas.openxmlformats.org/officeDocument/2006/relationships/ctrlProp" Target="../ctrlProps/ctrlProp1747.xml"/><Relationship Id="rId1152" Type="http://schemas.openxmlformats.org/officeDocument/2006/relationships/ctrlProp" Target="../ctrlProps/ctrlProp1932.xml"/><Relationship Id="rId1597" Type="http://schemas.openxmlformats.org/officeDocument/2006/relationships/ctrlProp" Target="../ctrlProps/ctrlProp2377.xml"/><Relationship Id="rId96" Type="http://schemas.openxmlformats.org/officeDocument/2006/relationships/ctrlProp" Target="../ctrlProps/ctrlProp876.xml"/><Relationship Id="rId161" Type="http://schemas.openxmlformats.org/officeDocument/2006/relationships/ctrlProp" Target="../ctrlProps/ctrlProp941.xml"/><Relationship Id="rId399" Type="http://schemas.openxmlformats.org/officeDocument/2006/relationships/ctrlProp" Target="../ctrlProps/ctrlProp1179.xml"/><Relationship Id="rId827" Type="http://schemas.openxmlformats.org/officeDocument/2006/relationships/ctrlProp" Target="../ctrlProps/ctrlProp1607.xml"/><Relationship Id="rId1012" Type="http://schemas.openxmlformats.org/officeDocument/2006/relationships/ctrlProp" Target="../ctrlProps/ctrlProp1792.xml"/><Relationship Id="rId1457" Type="http://schemas.openxmlformats.org/officeDocument/2006/relationships/ctrlProp" Target="../ctrlProps/ctrlProp2237.xml"/><Relationship Id="rId1664" Type="http://schemas.openxmlformats.org/officeDocument/2006/relationships/ctrlProp" Target="../ctrlProps/ctrlProp2444.xml"/><Relationship Id="rId259" Type="http://schemas.openxmlformats.org/officeDocument/2006/relationships/ctrlProp" Target="../ctrlProps/ctrlProp1039.xml"/><Relationship Id="rId466" Type="http://schemas.openxmlformats.org/officeDocument/2006/relationships/ctrlProp" Target="../ctrlProps/ctrlProp1246.xml"/><Relationship Id="rId673" Type="http://schemas.openxmlformats.org/officeDocument/2006/relationships/ctrlProp" Target="../ctrlProps/ctrlProp1453.xml"/><Relationship Id="rId880" Type="http://schemas.openxmlformats.org/officeDocument/2006/relationships/ctrlProp" Target="../ctrlProps/ctrlProp1660.xml"/><Relationship Id="rId1096" Type="http://schemas.openxmlformats.org/officeDocument/2006/relationships/ctrlProp" Target="../ctrlProps/ctrlProp1876.xml"/><Relationship Id="rId1317" Type="http://schemas.openxmlformats.org/officeDocument/2006/relationships/ctrlProp" Target="../ctrlProps/ctrlProp2097.xml"/><Relationship Id="rId1524" Type="http://schemas.openxmlformats.org/officeDocument/2006/relationships/ctrlProp" Target="../ctrlProps/ctrlProp2304.xml"/><Relationship Id="rId1731" Type="http://schemas.openxmlformats.org/officeDocument/2006/relationships/ctrlProp" Target="../ctrlProps/ctrlProp2511.xml"/><Relationship Id="rId23" Type="http://schemas.openxmlformats.org/officeDocument/2006/relationships/ctrlProp" Target="../ctrlProps/ctrlProp803.xml"/><Relationship Id="rId119" Type="http://schemas.openxmlformats.org/officeDocument/2006/relationships/ctrlProp" Target="../ctrlProps/ctrlProp899.xml"/><Relationship Id="rId326" Type="http://schemas.openxmlformats.org/officeDocument/2006/relationships/ctrlProp" Target="../ctrlProps/ctrlProp1106.xml"/><Relationship Id="rId533" Type="http://schemas.openxmlformats.org/officeDocument/2006/relationships/ctrlProp" Target="../ctrlProps/ctrlProp1313.xml"/><Relationship Id="rId978" Type="http://schemas.openxmlformats.org/officeDocument/2006/relationships/ctrlProp" Target="../ctrlProps/ctrlProp1758.xml"/><Relationship Id="rId1163" Type="http://schemas.openxmlformats.org/officeDocument/2006/relationships/ctrlProp" Target="../ctrlProps/ctrlProp1943.xml"/><Relationship Id="rId1370" Type="http://schemas.openxmlformats.org/officeDocument/2006/relationships/ctrlProp" Target="../ctrlProps/ctrlProp2150.xml"/><Relationship Id="rId740" Type="http://schemas.openxmlformats.org/officeDocument/2006/relationships/ctrlProp" Target="../ctrlProps/ctrlProp1520.xml"/><Relationship Id="rId838" Type="http://schemas.openxmlformats.org/officeDocument/2006/relationships/ctrlProp" Target="../ctrlProps/ctrlProp1618.xml"/><Relationship Id="rId1023" Type="http://schemas.openxmlformats.org/officeDocument/2006/relationships/ctrlProp" Target="../ctrlProps/ctrlProp1803.xml"/><Relationship Id="rId1468" Type="http://schemas.openxmlformats.org/officeDocument/2006/relationships/ctrlProp" Target="../ctrlProps/ctrlProp2248.xml"/><Relationship Id="rId1675" Type="http://schemas.openxmlformats.org/officeDocument/2006/relationships/ctrlProp" Target="../ctrlProps/ctrlProp2455.xml"/><Relationship Id="rId172" Type="http://schemas.openxmlformats.org/officeDocument/2006/relationships/ctrlProp" Target="../ctrlProps/ctrlProp952.xml"/><Relationship Id="rId477" Type="http://schemas.openxmlformats.org/officeDocument/2006/relationships/ctrlProp" Target="../ctrlProps/ctrlProp1257.xml"/><Relationship Id="rId600" Type="http://schemas.openxmlformats.org/officeDocument/2006/relationships/ctrlProp" Target="../ctrlProps/ctrlProp1380.xml"/><Relationship Id="rId684" Type="http://schemas.openxmlformats.org/officeDocument/2006/relationships/ctrlProp" Target="../ctrlProps/ctrlProp1464.xml"/><Relationship Id="rId1230" Type="http://schemas.openxmlformats.org/officeDocument/2006/relationships/ctrlProp" Target="../ctrlProps/ctrlProp2010.xml"/><Relationship Id="rId1328" Type="http://schemas.openxmlformats.org/officeDocument/2006/relationships/ctrlProp" Target="../ctrlProps/ctrlProp2108.xml"/><Relationship Id="rId1535" Type="http://schemas.openxmlformats.org/officeDocument/2006/relationships/ctrlProp" Target="../ctrlProps/ctrlProp2315.xml"/><Relationship Id="rId337" Type="http://schemas.openxmlformats.org/officeDocument/2006/relationships/ctrlProp" Target="../ctrlProps/ctrlProp1117.xml"/><Relationship Id="rId891" Type="http://schemas.openxmlformats.org/officeDocument/2006/relationships/ctrlProp" Target="../ctrlProps/ctrlProp1671.xml"/><Relationship Id="rId905" Type="http://schemas.openxmlformats.org/officeDocument/2006/relationships/ctrlProp" Target="../ctrlProps/ctrlProp1685.xml"/><Relationship Id="rId989" Type="http://schemas.openxmlformats.org/officeDocument/2006/relationships/ctrlProp" Target="../ctrlProps/ctrlProp1769.xml"/><Relationship Id="rId34" Type="http://schemas.openxmlformats.org/officeDocument/2006/relationships/ctrlProp" Target="../ctrlProps/ctrlProp814.xml"/><Relationship Id="rId544" Type="http://schemas.openxmlformats.org/officeDocument/2006/relationships/ctrlProp" Target="../ctrlProps/ctrlProp1324.xml"/><Relationship Id="rId751" Type="http://schemas.openxmlformats.org/officeDocument/2006/relationships/ctrlProp" Target="../ctrlProps/ctrlProp1531.xml"/><Relationship Id="rId849" Type="http://schemas.openxmlformats.org/officeDocument/2006/relationships/ctrlProp" Target="../ctrlProps/ctrlProp1629.xml"/><Relationship Id="rId1174" Type="http://schemas.openxmlformats.org/officeDocument/2006/relationships/ctrlProp" Target="../ctrlProps/ctrlProp1954.xml"/><Relationship Id="rId1381" Type="http://schemas.openxmlformats.org/officeDocument/2006/relationships/ctrlProp" Target="../ctrlProps/ctrlProp2161.xml"/><Relationship Id="rId1479" Type="http://schemas.openxmlformats.org/officeDocument/2006/relationships/ctrlProp" Target="../ctrlProps/ctrlProp2259.xml"/><Relationship Id="rId1602" Type="http://schemas.openxmlformats.org/officeDocument/2006/relationships/ctrlProp" Target="../ctrlProps/ctrlProp2382.xml"/><Relationship Id="rId1686" Type="http://schemas.openxmlformats.org/officeDocument/2006/relationships/ctrlProp" Target="../ctrlProps/ctrlProp2466.xml"/><Relationship Id="rId183" Type="http://schemas.openxmlformats.org/officeDocument/2006/relationships/ctrlProp" Target="../ctrlProps/ctrlProp963.xml"/><Relationship Id="rId390" Type="http://schemas.openxmlformats.org/officeDocument/2006/relationships/ctrlProp" Target="../ctrlProps/ctrlProp1170.xml"/><Relationship Id="rId404" Type="http://schemas.openxmlformats.org/officeDocument/2006/relationships/ctrlProp" Target="../ctrlProps/ctrlProp1184.xml"/><Relationship Id="rId611" Type="http://schemas.openxmlformats.org/officeDocument/2006/relationships/ctrlProp" Target="../ctrlProps/ctrlProp1391.xml"/><Relationship Id="rId1034" Type="http://schemas.openxmlformats.org/officeDocument/2006/relationships/ctrlProp" Target="../ctrlProps/ctrlProp1814.xml"/><Relationship Id="rId1241" Type="http://schemas.openxmlformats.org/officeDocument/2006/relationships/ctrlProp" Target="../ctrlProps/ctrlProp2021.xml"/><Relationship Id="rId1339" Type="http://schemas.openxmlformats.org/officeDocument/2006/relationships/ctrlProp" Target="../ctrlProps/ctrlProp2119.xml"/><Relationship Id="rId250" Type="http://schemas.openxmlformats.org/officeDocument/2006/relationships/ctrlProp" Target="../ctrlProps/ctrlProp1030.xml"/><Relationship Id="rId488" Type="http://schemas.openxmlformats.org/officeDocument/2006/relationships/ctrlProp" Target="../ctrlProps/ctrlProp1268.xml"/><Relationship Id="rId695" Type="http://schemas.openxmlformats.org/officeDocument/2006/relationships/ctrlProp" Target="../ctrlProps/ctrlProp1475.xml"/><Relationship Id="rId709" Type="http://schemas.openxmlformats.org/officeDocument/2006/relationships/ctrlProp" Target="../ctrlProps/ctrlProp1489.xml"/><Relationship Id="rId916" Type="http://schemas.openxmlformats.org/officeDocument/2006/relationships/ctrlProp" Target="../ctrlProps/ctrlProp1696.xml"/><Relationship Id="rId1101" Type="http://schemas.openxmlformats.org/officeDocument/2006/relationships/ctrlProp" Target="../ctrlProps/ctrlProp1881.xml"/><Relationship Id="rId1546" Type="http://schemas.openxmlformats.org/officeDocument/2006/relationships/ctrlProp" Target="../ctrlProps/ctrlProp2326.xml"/><Relationship Id="rId45" Type="http://schemas.openxmlformats.org/officeDocument/2006/relationships/ctrlProp" Target="../ctrlProps/ctrlProp825.xml"/><Relationship Id="rId110" Type="http://schemas.openxmlformats.org/officeDocument/2006/relationships/ctrlProp" Target="../ctrlProps/ctrlProp890.xml"/><Relationship Id="rId348" Type="http://schemas.openxmlformats.org/officeDocument/2006/relationships/ctrlProp" Target="../ctrlProps/ctrlProp1128.xml"/><Relationship Id="rId555" Type="http://schemas.openxmlformats.org/officeDocument/2006/relationships/ctrlProp" Target="../ctrlProps/ctrlProp1335.xml"/><Relationship Id="rId762" Type="http://schemas.openxmlformats.org/officeDocument/2006/relationships/ctrlProp" Target="../ctrlProps/ctrlProp1542.xml"/><Relationship Id="rId1185" Type="http://schemas.openxmlformats.org/officeDocument/2006/relationships/ctrlProp" Target="../ctrlProps/ctrlProp1965.xml"/><Relationship Id="rId1392" Type="http://schemas.openxmlformats.org/officeDocument/2006/relationships/ctrlProp" Target="../ctrlProps/ctrlProp2172.xml"/><Relationship Id="rId1406" Type="http://schemas.openxmlformats.org/officeDocument/2006/relationships/ctrlProp" Target="../ctrlProps/ctrlProp2186.xml"/><Relationship Id="rId1613" Type="http://schemas.openxmlformats.org/officeDocument/2006/relationships/ctrlProp" Target="../ctrlProps/ctrlProp2393.xml"/><Relationship Id="rId194" Type="http://schemas.openxmlformats.org/officeDocument/2006/relationships/ctrlProp" Target="../ctrlProps/ctrlProp974.xml"/><Relationship Id="rId208" Type="http://schemas.openxmlformats.org/officeDocument/2006/relationships/ctrlProp" Target="../ctrlProps/ctrlProp988.xml"/><Relationship Id="rId415" Type="http://schemas.openxmlformats.org/officeDocument/2006/relationships/ctrlProp" Target="../ctrlProps/ctrlProp1195.xml"/><Relationship Id="rId622" Type="http://schemas.openxmlformats.org/officeDocument/2006/relationships/ctrlProp" Target="../ctrlProps/ctrlProp1402.xml"/><Relationship Id="rId1045" Type="http://schemas.openxmlformats.org/officeDocument/2006/relationships/ctrlProp" Target="../ctrlProps/ctrlProp1825.xml"/><Relationship Id="rId1252" Type="http://schemas.openxmlformats.org/officeDocument/2006/relationships/ctrlProp" Target="../ctrlProps/ctrlProp2032.xml"/><Relationship Id="rId1697" Type="http://schemas.openxmlformats.org/officeDocument/2006/relationships/ctrlProp" Target="../ctrlProps/ctrlProp2477.xml"/><Relationship Id="rId261" Type="http://schemas.openxmlformats.org/officeDocument/2006/relationships/ctrlProp" Target="../ctrlProps/ctrlProp1041.xml"/><Relationship Id="rId499" Type="http://schemas.openxmlformats.org/officeDocument/2006/relationships/ctrlProp" Target="../ctrlProps/ctrlProp1279.xml"/><Relationship Id="rId927" Type="http://schemas.openxmlformats.org/officeDocument/2006/relationships/ctrlProp" Target="../ctrlProps/ctrlProp1707.xml"/><Relationship Id="rId1112" Type="http://schemas.openxmlformats.org/officeDocument/2006/relationships/ctrlProp" Target="../ctrlProps/ctrlProp1892.xml"/><Relationship Id="rId1557" Type="http://schemas.openxmlformats.org/officeDocument/2006/relationships/ctrlProp" Target="../ctrlProps/ctrlProp2337.xml"/><Relationship Id="rId56" Type="http://schemas.openxmlformats.org/officeDocument/2006/relationships/ctrlProp" Target="../ctrlProps/ctrlProp836.xml"/><Relationship Id="rId359" Type="http://schemas.openxmlformats.org/officeDocument/2006/relationships/ctrlProp" Target="../ctrlProps/ctrlProp1139.xml"/><Relationship Id="rId566" Type="http://schemas.openxmlformats.org/officeDocument/2006/relationships/ctrlProp" Target="../ctrlProps/ctrlProp1346.xml"/><Relationship Id="rId773" Type="http://schemas.openxmlformats.org/officeDocument/2006/relationships/ctrlProp" Target="../ctrlProps/ctrlProp1553.xml"/><Relationship Id="rId1196" Type="http://schemas.openxmlformats.org/officeDocument/2006/relationships/ctrlProp" Target="../ctrlProps/ctrlProp1976.xml"/><Relationship Id="rId1417" Type="http://schemas.openxmlformats.org/officeDocument/2006/relationships/ctrlProp" Target="../ctrlProps/ctrlProp2197.xml"/><Relationship Id="rId1624" Type="http://schemas.openxmlformats.org/officeDocument/2006/relationships/ctrlProp" Target="../ctrlProps/ctrlProp2404.xml"/><Relationship Id="rId121" Type="http://schemas.openxmlformats.org/officeDocument/2006/relationships/ctrlProp" Target="../ctrlProps/ctrlProp901.xml"/><Relationship Id="rId219" Type="http://schemas.openxmlformats.org/officeDocument/2006/relationships/ctrlProp" Target="../ctrlProps/ctrlProp999.xml"/><Relationship Id="rId426" Type="http://schemas.openxmlformats.org/officeDocument/2006/relationships/ctrlProp" Target="../ctrlProps/ctrlProp1206.xml"/><Relationship Id="rId633" Type="http://schemas.openxmlformats.org/officeDocument/2006/relationships/ctrlProp" Target="../ctrlProps/ctrlProp1413.xml"/><Relationship Id="rId980" Type="http://schemas.openxmlformats.org/officeDocument/2006/relationships/ctrlProp" Target="../ctrlProps/ctrlProp1760.xml"/><Relationship Id="rId1056" Type="http://schemas.openxmlformats.org/officeDocument/2006/relationships/ctrlProp" Target="../ctrlProps/ctrlProp1836.xml"/><Relationship Id="rId1263" Type="http://schemas.openxmlformats.org/officeDocument/2006/relationships/ctrlProp" Target="../ctrlProps/ctrlProp2043.xml"/><Relationship Id="rId840" Type="http://schemas.openxmlformats.org/officeDocument/2006/relationships/ctrlProp" Target="../ctrlProps/ctrlProp1620.xml"/><Relationship Id="rId938" Type="http://schemas.openxmlformats.org/officeDocument/2006/relationships/ctrlProp" Target="../ctrlProps/ctrlProp1718.xml"/><Relationship Id="rId1470" Type="http://schemas.openxmlformats.org/officeDocument/2006/relationships/ctrlProp" Target="../ctrlProps/ctrlProp2250.xml"/><Relationship Id="rId1568" Type="http://schemas.openxmlformats.org/officeDocument/2006/relationships/ctrlProp" Target="../ctrlProps/ctrlProp2348.xml"/><Relationship Id="rId67" Type="http://schemas.openxmlformats.org/officeDocument/2006/relationships/ctrlProp" Target="../ctrlProps/ctrlProp847.xml"/><Relationship Id="rId272" Type="http://schemas.openxmlformats.org/officeDocument/2006/relationships/ctrlProp" Target="../ctrlProps/ctrlProp1052.xml"/><Relationship Id="rId577" Type="http://schemas.openxmlformats.org/officeDocument/2006/relationships/ctrlProp" Target="../ctrlProps/ctrlProp1357.xml"/><Relationship Id="rId700" Type="http://schemas.openxmlformats.org/officeDocument/2006/relationships/ctrlProp" Target="../ctrlProps/ctrlProp1480.xml"/><Relationship Id="rId1123" Type="http://schemas.openxmlformats.org/officeDocument/2006/relationships/ctrlProp" Target="../ctrlProps/ctrlProp1903.xml"/><Relationship Id="rId1330" Type="http://schemas.openxmlformats.org/officeDocument/2006/relationships/ctrlProp" Target="../ctrlProps/ctrlProp2110.xml"/><Relationship Id="rId1428" Type="http://schemas.openxmlformats.org/officeDocument/2006/relationships/ctrlProp" Target="../ctrlProps/ctrlProp2208.xml"/><Relationship Id="rId1635" Type="http://schemas.openxmlformats.org/officeDocument/2006/relationships/ctrlProp" Target="../ctrlProps/ctrlProp2415.xml"/><Relationship Id="rId132" Type="http://schemas.openxmlformats.org/officeDocument/2006/relationships/ctrlProp" Target="../ctrlProps/ctrlProp912.xml"/><Relationship Id="rId784" Type="http://schemas.openxmlformats.org/officeDocument/2006/relationships/ctrlProp" Target="../ctrlProps/ctrlProp1564.xml"/><Relationship Id="rId991" Type="http://schemas.openxmlformats.org/officeDocument/2006/relationships/ctrlProp" Target="../ctrlProps/ctrlProp1771.xml"/><Relationship Id="rId1067" Type="http://schemas.openxmlformats.org/officeDocument/2006/relationships/ctrlProp" Target="../ctrlProps/ctrlProp1847.xml"/><Relationship Id="rId437" Type="http://schemas.openxmlformats.org/officeDocument/2006/relationships/ctrlProp" Target="../ctrlProps/ctrlProp1217.xml"/><Relationship Id="rId644" Type="http://schemas.openxmlformats.org/officeDocument/2006/relationships/ctrlProp" Target="../ctrlProps/ctrlProp1424.xml"/><Relationship Id="rId851" Type="http://schemas.openxmlformats.org/officeDocument/2006/relationships/ctrlProp" Target="../ctrlProps/ctrlProp1631.xml"/><Relationship Id="rId1274" Type="http://schemas.openxmlformats.org/officeDocument/2006/relationships/ctrlProp" Target="../ctrlProps/ctrlProp2054.xml"/><Relationship Id="rId1481" Type="http://schemas.openxmlformats.org/officeDocument/2006/relationships/ctrlProp" Target="../ctrlProps/ctrlProp2261.xml"/><Relationship Id="rId1579" Type="http://schemas.openxmlformats.org/officeDocument/2006/relationships/ctrlProp" Target="../ctrlProps/ctrlProp2359.xml"/><Relationship Id="rId1702" Type="http://schemas.openxmlformats.org/officeDocument/2006/relationships/ctrlProp" Target="../ctrlProps/ctrlProp2482.xml"/><Relationship Id="rId283" Type="http://schemas.openxmlformats.org/officeDocument/2006/relationships/ctrlProp" Target="../ctrlProps/ctrlProp1063.xml"/><Relationship Id="rId490" Type="http://schemas.openxmlformats.org/officeDocument/2006/relationships/ctrlProp" Target="../ctrlProps/ctrlProp1270.xml"/><Relationship Id="rId504" Type="http://schemas.openxmlformats.org/officeDocument/2006/relationships/ctrlProp" Target="../ctrlProps/ctrlProp1284.xml"/><Relationship Id="rId711" Type="http://schemas.openxmlformats.org/officeDocument/2006/relationships/ctrlProp" Target="../ctrlProps/ctrlProp1491.xml"/><Relationship Id="rId949" Type="http://schemas.openxmlformats.org/officeDocument/2006/relationships/ctrlProp" Target="../ctrlProps/ctrlProp1729.xml"/><Relationship Id="rId1134" Type="http://schemas.openxmlformats.org/officeDocument/2006/relationships/ctrlProp" Target="../ctrlProps/ctrlProp1914.xml"/><Relationship Id="rId1341" Type="http://schemas.openxmlformats.org/officeDocument/2006/relationships/ctrlProp" Target="../ctrlProps/ctrlProp2121.xml"/><Relationship Id="rId78" Type="http://schemas.openxmlformats.org/officeDocument/2006/relationships/ctrlProp" Target="../ctrlProps/ctrlProp858.xml"/><Relationship Id="rId143" Type="http://schemas.openxmlformats.org/officeDocument/2006/relationships/ctrlProp" Target="../ctrlProps/ctrlProp923.xml"/><Relationship Id="rId350" Type="http://schemas.openxmlformats.org/officeDocument/2006/relationships/ctrlProp" Target="../ctrlProps/ctrlProp1130.xml"/><Relationship Id="rId588" Type="http://schemas.openxmlformats.org/officeDocument/2006/relationships/ctrlProp" Target="../ctrlProps/ctrlProp1368.xml"/><Relationship Id="rId795" Type="http://schemas.openxmlformats.org/officeDocument/2006/relationships/ctrlProp" Target="../ctrlProps/ctrlProp1575.xml"/><Relationship Id="rId809" Type="http://schemas.openxmlformats.org/officeDocument/2006/relationships/ctrlProp" Target="../ctrlProps/ctrlProp1589.xml"/><Relationship Id="rId1201" Type="http://schemas.openxmlformats.org/officeDocument/2006/relationships/ctrlProp" Target="../ctrlProps/ctrlProp1981.xml"/><Relationship Id="rId1439" Type="http://schemas.openxmlformats.org/officeDocument/2006/relationships/ctrlProp" Target="../ctrlProps/ctrlProp2219.xml"/><Relationship Id="rId1646" Type="http://schemas.openxmlformats.org/officeDocument/2006/relationships/ctrlProp" Target="../ctrlProps/ctrlProp2426.xml"/><Relationship Id="rId9" Type="http://schemas.openxmlformats.org/officeDocument/2006/relationships/ctrlProp" Target="../ctrlProps/ctrlProp789.xml"/><Relationship Id="rId210" Type="http://schemas.openxmlformats.org/officeDocument/2006/relationships/ctrlProp" Target="../ctrlProps/ctrlProp990.xml"/><Relationship Id="rId448" Type="http://schemas.openxmlformats.org/officeDocument/2006/relationships/ctrlProp" Target="../ctrlProps/ctrlProp1228.xml"/><Relationship Id="rId655" Type="http://schemas.openxmlformats.org/officeDocument/2006/relationships/ctrlProp" Target="../ctrlProps/ctrlProp1435.xml"/><Relationship Id="rId862" Type="http://schemas.openxmlformats.org/officeDocument/2006/relationships/ctrlProp" Target="../ctrlProps/ctrlProp1642.xml"/><Relationship Id="rId1078" Type="http://schemas.openxmlformats.org/officeDocument/2006/relationships/ctrlProp" Target="../ctrlProps/ctrlProp1858.xml"/><Relationship Id="rId1285" Type="http://schemas.openxmlformats.org/officeDocument/2006/relationships/ctrlProp" Target="../ctrlProps/ctrlProp2065.xml"/><Relationship Id="rId1492" Type="http://schemas.openxmlformats.org/officeDocument/2006/relationships/ctrlProp" Target="../ctrlProps/ctrlProp2272.xml"/><Relationship Id="rId1506" Type="http://schemas.openxmlformats.org/officeDocument/2006/relationships/ctrlProp" Target="../ctrlProps/ctrlProp2286.xml"/><Relationship Id="rId1713" Type="http://schemas.openxmlformats.org/officeDocument/2006/relationships/ctrlProp" Target="../ctrlProps/ctrlProp2493.xml"/><Relationship Id="rId294" Type="http://schemas.openxmlformats.org/officeDocument/2006/relationships/ctrlProp" Target="../ctrlProps/ctrlProp1074.xml"/><Relationship Id="rId308" Type="http://schemas.openxmlformats.org/officeDocument/2006/relationships/ctrlProp" Target="../ctrlProps/ctrlProp1088.xml"/><Relationship Id="rId515" Type="http://schemas.openxmlformats.org/officeDocument/2006/relationships/ctrlProp" Target="../ctrlProps/ctrlProp1295.xml"/><Relationship Id="rId722" Type="http://schemas.openxmlformats.org/officeDocument/2006/relationships/ctrlProp" Target="../ctrlProps/ctrlProp1502.xml"/><Relationship Id="rId1145" Type="http://schemas.openxmlformats.org/officeDocument/2006/relationships/ctrlProp" Target="../ctrlProps/ctrlProp1925.xml"/><Relationship Id="rId1352" Type="http://schemas.openxmlformats.org/officeDocument/2006/relationships/ctrlProp" Target="../ctrlProps/ctrlProp2132.xml"/><Relationship Id="rId89" Type="http://schemas.openxmlformats.org/officeDocument/2006/relationships/ctrlProp" Target="../ctrlProps/ctrlProp869.xml"/><Relationship Id="rId154" Type="http://schemas.openxmlformats.org/officeDocument/2006/relationships/ctrlProp" Target="../ctrlProps/ctrlProp934.xml"/><Relationship Id="rId361" Type="http://schemas.openxmlformats.org/officeDocument/2006/relationships/ctrlProp" Target="../ctrlProps/ctrlProp1141.xml"/><Relationship Id="rId599" Type="http://schemas.openxmlformats.org/officeDocument/2006/relationships/ctrlProp" Target="../ctrlProps/ctrlProp1379.xml"/><Relationship Id="rId1005" Type="http://schemas.openxmlformats.org/officeDocument/2006/relationships/ctrlProp" Target="../ctrlProps/ctrlProp1785.xml"/><Relationship Id="rId1212" Type="http://schemas.openxmlformats.org/officeDocument/2006/relationships/ctrlProp" Target="../ctrlProps/ctrlProp1992.xml"/><Relationship Id="rId1657" Type="http://schemas.openxmlformats.org/officeDocument/2006/relationships/ctrlProp" Target="../ctrlProps/ctrlProp2437.xml"/><Relationship Id="rId459" Type="http://schemas.openxmlformats.org/officeDocument/2006/relationships/ctrlProp" Target="../ctrlProps/ctrlProp1239.xml"/><Relationship Id="rId666" Type="http://schemas.openxmlformats.org/officeDocument/2006/relationships/ctrlProp" Target="../ctrlProps/ctrlProp1446.xml"/><Relationship Id="rId873" Type="http://schemas.openxmlformats.org/officeDocument/2006/relationships/ctrlProp" Target="../ctrlProps/ctrlProp1653.xml"/><Relationship Id="rId1089" Type="http://schemas.openxmlformats.org/officeDocument/2006/relationships/ctrlProp" Target="../ctrlProps/ctrlProp1869.xml"/><Relationship Id="rId1296" Type="http://schemas.openxmlformats.org/officeDocument/2006/relationships/ctrlProp" Target="../ctrlProps/ctrlProp2076.xml"/><Relationship Id="rId1517" Type="http://schemas.openxmlformats.org/officeDocument/2006/relationships/ctrlProp" Target="../ctrlProps/ctrlProp2297.xml"/><Relationship Id="rId1724" Type="http://schemas.openxmlformats.org/officeDocument/2006/relationships/ctrlProp" Target="../ctrlProps/ctrlProp2504.xml"/><Relationship Id="rId16" Type="http://schemas.openxmlformats.org/officeDocument/2006/relationships/ctrlProp" Target="../ctrlProps/ctrlProp796.xml"/><Relationship Id="rId221" Type="http://schemas.openxmlformats.org/officeDocument/2006/relationships/ctrlProp" Target="../ctrlProps/ctrlProp1001.xml"/><Relationship Id="rId319" Type="http://schemas.openxmlformats.org/officeDocument/2006/relationships/ctrlProp" Target="../ctrlProps/ctrlProp1099.xml"/><Relationship Id="rId526" Type="http://schemas.openxmlformats.org/officeDocument/2006/relationships/ctrlProp" Target="../ctrlProps/ctrlProp1306.xml"/><Relationship Id="rId1156" Type="http://schemas.openxmlformats.org/officeDocument/2006/relationships/ctrlProp" Target="../ctrlProps/ctrlProp1936.xml"/><Relationship Id="rId1363" Type="http://schemas.openxmlformats.org/officeDocument/2006/relationships/ctrlProp" Target="../ctrlProps/ctrlProp2143.xml"/><Relationship Id="rId733" Type="http://schemas.openxmlformats.org/officeDocument/2006/relationships/ctrlProp" Target="../ctrlProps/ctrlProp1513.xml"/><Relationship Id="rId940" Type="http://schemas.openxmlformats.org/officeDocument/2006/relationships/ctrlProp" Target="../ctrlProps/ctrlProp1720.xml"/><Relationship Id="rId1016" Type="http://schemas.openxmlformats.org/officeDocument/2006/relationships/ctrlProp" Target="../ctrlProps/ctrlProp1796.xml"/><Relationship Id="rId1570" Type="http://schemas.openxmlformats.org/officeDocument/2006/relationships/ctrlProp" Target="../ctrlProps/ctrlProp2350.xml"/><Relationship Id="rId1668" Type="http://schemas.openxmlformats.org/officeDocument/2006/relationships/ctrlProp" Target="../ctrlProps/ctrlProp2448.xml"/><Relationship Id="rId165" Type="http://schemas.openxmlformats.org/officeDocument/2006/relationships/ctrlProp" Target="../ctrlProps/ctrlProp945.xml"/><Relationship Id="rId372" Type="http://schemas.openxmlformats.org/officeDocument/2006/relationships/ctrlProp" Target="../ctrlProps/ctrlProp1152.xml"/><Relationship Id="rId677" Type="http://schemas.openxmlformats.org/officeDocument/2006/relationships/ctrlProp" Target="../ctrlProps/ctrlProp1457.xml"/><Relationship Id="rId800" Type="http://schemas.openxmlformats.org/officeDocument/2006/relationships/ctrlProp" Target="../ctrlProps/ctrlProp1580.xml"/><Relationship Id="rId1223" Type="http://schemas.openxmlformats.org/officeDocument/2006/relationships/ctrlProp" Target="../ctrlProps/ctrlProp2003.xml"/><Relationship Id="rId1430" Type="http://schemas.openxmlformats.org/officeDocument/2006/relationships/ctrlProp" Target="../ctrlProps/ctrlProp2210.xml"/><Relationship Id="rId1528" Type="http://schemas.openxmlformats.org/officeDocument/2006/relationships/ctrlProp" Target="../ctrlProps/ctrlProp2308.xml"/><Relationship Id="rId232" Type="http://schemas.openxmlformats.org/officeDocument/2006/relationships/ctrlProp" Target="../ctrlProps/ctrlProp1012.xml"/><Relationship Id="rId884" Type="http://schemas.openxmlformats.org/officeDocument/2006/relationships/ctrlProp" Target="../ctrlProps/ctrlProp1664.xml"/><Relationship Id="rId1735" Type="http://schemas.openxmlformats.org/officeDocument/2006/relationships/ctrlProp" Target="../ctrlProps/ctrlProp2515.xml"/><Relationship Id="rId27" Type="http://schemas.openxmlformats.org/officeDocument/2006/relationships/ctrlProp" Target="../ctrlProps/ctrlProp807.xml"/><Relationship Id="rId537" Type="http://schemas.openxmlformats.org/officeDocument/2006/relationships/ctrlProp" Target="../ctrlProps/ctrlProp1317.xml"/><Relationship Id="rId744" Type="http://schemas.openxmlformats.org/officeDocument/2006/relationships/ctrlProp" Target="../ctrlProps/ctrlProp1524.xml"/><Relationship Id="rId951" Type="http://schemas.openxmlformats.org/officeDocument/2006/relationships/ctrlProp" Target="../ctrlProps/ctrlProp1731.xml"/><Relationship Id="rId1167" Type="http://schemas.openxmlformats.org/officeDocument/2006/relationships/ctrlProp" Target="../ctrlProps/ctrlProp1947.xml"/><Relationship Id="rId1374" Type="http://schemas.openxmlformats.org/officeDocument/2006/relationships/ctrlProp" Target="../ctrlProps/ctrlProp2154.xml"/><Relationship Id="rId1581" Type="http://schemas.openxmlformats.org/officeDocument/2006/relationships/ctrlProp" Target="../ctrlProps/ctrlProp2361.xml"/><Relationship Id="rId1679" Type="http://schemas.openxmlformats.org/officeDocument/2006/relationships/ctrlProp" Target="../ctrlProps/ctrlProp2459.xml"/><Relationship Id="rId80" Type="http://schemas.openxmlformats.org/officeDocument/2006/relationships/ctrlProp" Target="../ctrlProps/ctrlProp860.xml"/><Relationship Id="rId176" Type="http://schemas.openxmlformats.org/officeDocument/2006/relationships/ctrlProp" Target="../ctrlProps/ctrlProp956.xml"/><Relationship Id="rId383" Type="http://schemas.openxmlformats.org/officeDocument/2006/relationships/ctrlProp" Target="../ctrlProps/ctrlProp1163.xml"/><Relationship Id="rId590" Type="http://schemas.openxmlformats.org/officeDocument/2006/relationships/ctrlProp" Target="../ctrlProps/ctrlProp1370.xml"/><Relationship Id="rId604" Type="http://schemas.openxmlformats.org/officeDocument/2006/relationships/ctrlProp" Target="../ctrlProps/ctrlProp1384.xml"/><Relationship Id="rId811" Type="http://schemas.openxmlformats.org/officeDocument/2006/relationships/ctrlProp" Target="../ctrlProps/ctrlProp1591.xml"/><Relationship Id="rId1027" Type="http://schemas.openxmlformats.org/officeDocument/2006/relationships/ctrlProp" Target="../ctrlProps/ctrlProp1807.xml"/><Relationship Id="rId1234" Type="http://schemas.openxmlformats.org/officeDocument/2006/relationships/ctrlProp" Target="../ctrlProps/ctrlProp2014.xml"/><Relationship Id="rId1441" Type="http://schemas.openxmlformats.org/officeDocument/2006/relationships/ctrlProp" Target="../ctrlProps/ctrlProp2221.xml"/><Relationship Id="rId243" Type="http://schemas.openxmlformats.org/officeDocument/2006/relationships/ctrlProp" Target="../ctrlProps/ctrlProp1023.xml"/><Relationship Id="rId450" Type="http://schemas.openxmlformats.org/officeDocument/2006/relationships/ctrlProp" Target="../ctrlProps/ctrlProp1230.xml"/><Relationship Id="rId688" Type="http://schemas.openxmlformats.org/officeDocument/2006/relationships/ctrlProp" Target="../ctrlProps/ctrlProp1468.xml"/><Relationship Id="rId895" Type="http://schemas.openxmlformats.org/officeDocument/2006/relationships/ctrlProp" Target="../ctrlProps/ctrlProp1675.xml"/><Relationship Id="rId909" Type="http://schemas.openxmlformats.org/officeDocument/2006/relationships/ctrlProp" Target="../ctrlProps/ctrlProp1689.xml"/><Relationship Id="rId1080" Type="http://schemas.openxmlformats.org/officeDocument/2006/relationships/ctrlProp" Target="../ctrlProps/ctrlProp1860.xml"/><Relationship Id="rId1301" Type="http://schemas.openxmlformats.org/officeDocument/2006/relationships/ctrlProp" Target="../ctrlProps/ctrlProp2081.xml"/><Relationship Id="rId1539" Type="http://schemas.openxmlformats.org/officeDocument/2006/relationships/ctrlProp" Target="../ctrlProps/ctrlProp2319.xml"/><Relationship Id="rId38" Type="http://schemas.openxmlformats.org/officeDocument/2006/relationships/ctrlProp" Target="../ctrlProps/ctrlProp818.xml"/><Relationship Id="rId103" Type="http://schemas.openxmlformats.org/officeDocument/2006/relationships/ctrlProp" Target="../ctrlProps/ctrlProp883.xml"/><Relationship Id="rId310" Type="http://schemas.openxmlformats.org/officeDocument/2006/relationships/ctrlProp" Target="../ctrlProps/ctrlProp1090.xml"/><Relationship Id="rId548" Type="http://schemas.openxmlformats.org/officeDocument/2006/relationships/ctrlProp" Target="../ctrlProps/ctrlProp1328.xml"/><Relationship Id="rId755" Type="http://schemas.openxmlformats.org/officeDocument/2006/relationships/ctrlProp" Target="../ctrlProps/ctrlProp1535.xml"/><Relationship Id="rId962" Type="http://schemas.openxmlformats.org/officeDocument/2006/relationships/ctrlProp" Target="../ctrlProps/ctrlProp1742.xml"/><Relationship Id="rId1178" Type="http://schemas.openxmlformats.org/officeDocument/2006/relationships/ctrlProp" Target="../ctrlProps/ctrlProp1958.xml"/><Relationship Id="rId1385" Type="http://schemas.openxmlformats.org/officeDocument/2006/relationships/ctrlProp" Target="../ctrlProps/ctrlProp2165.xml"/><Relationship Id="rId1592" Type="http://schemas.openxmlformats.org/officeDocument/2006/relationships/ctrlProp" Target="../ctrlProps/ctrlProp2372.xml"/><Relationship Id="rId1606" Type="http://schemas.openxmlformats.org/officeDocument/2006/relationships/ctrlProp" Target="../ctrlProps/ctrlProp2386.xml"/><Relationship Id="rId91" Type="http://schemas.openxmlformats.org/officeDocument/2006/relationships/ctrlProp" Target="../ctrlProps/ctrlProp871.xml"/><Relationship Id="rId187" Type="http://schemas.openxmlformats.org/officeDocument/2006/relationships/ctrlProp" Target="../ctrlProps/ctrlProp967.xml"/><Relationship Id="rId394" Type="http://schemas.openxmlformats.org/officeDocument/2006/relationships/ctrlProp" Target="../ctrlProps/ctrlProp1174.xml"/><Relationship Id="rId408" Type="http://schemas.openxmlformats.org/officeDocument/2006/relationships/ctrlProp" Target="../ctrlProps/ctrlProp1188.xml"/><Relationship Id="rId615" Type="http://schemas.openxmlformats.org/officeDocument/2006/relationships/ctrlProp" Target="../ctrlProps/ctrlProp1395.xml"/><Relationship Id="rId822" Type="http://schemas.openxmlformats.org/officeDocument/2006/relationships/ctrlProp" Target="../ctrlProps/ctrlProp1602.xml"/><Relationship Id="rId1038" Type="http://schemas.openxmlformats.org/officeDocument/2006/relationships/ctrlProp" Target="../ctrlProps/ctrlProp1818.xml"/><Relationship Id="rId1245" Type="http://schemas.openxmlformats.org/officeDocument/2006/relationships/ctrlProp" Target="../ctrlProps/ctrlProp2025.xml"/><Relationship Id="rId1452" Type="http://schemas.openxmlformats.org/officeDocument/2006/relationships/ctrlProp" Target="../ctrlProps/ctrlProp2232.xml"/><Relationship Id="rId254" Type="http://schemas.openxmlformats.org/officeDocument/2006/relationships/ctrlProp" Target="../ctrlProps/ctrlProp1034.xml"/><Relationship Id="rId699" Type="http://schemas.openxmlformats.org/officeDocument/2006/relationships/ctrlProp" Target="../ctrlProps/ctrlProp1479.xml"/><Relationship Id="rId1091" Type="http://schemas.openxmlformats.org/officeDocument/2006/relationships/ctrlProp" Target="../ctrlProps/ctrlProp1871.xml"/><Relationship Id="rId1105" Type="http://schemas.openxmlformats.org/officeDocument/2006/relationships/ctrlProp" Target="../ctrlProps/ctrlProp1885.xml"/><Relationship Id="rId1312" Type="http://schemas.openxmlformats.org/officeDocument/2006/relationships/ctrlProp" Target="../ctrlProps/ctrlProp2092.xml"/><Relationship Id="rId49" Type="http://schemas.openxmlformats.org/officeDocument/2006/relationships/ctrlProp" Target="../ctrlProps/ctrlProp829.xml"/><Relationship Id="rId114" Type="http://schemas.openxmlformats.org/officeDocument/2006/relationships/ctrlProp" Target="../ctrlProps/ctrlProp894.xml"/><Relationship Id="rId461" Type="http://schemas.openxmlformats.org/officeDocument/2006/relationships/ctrlProp" Target="../ctrlProps/ctrlProp1241.xml"/><Relationship Id="rId559" Type="http://schemas.openxmlformats.org/officeDocument/2006/relationships/ctrlProp" Target="../ctrlProps/ctrlProp1339.xml"/><Relationship Id="rId766" Type="http://schemas.openxmlformats.org/officeDocument/2006/relationships/ctrlProp" Target="../ctrlProps/ctrlProp1546.xml"/><Relationship Id="rId1189" Type="http://schemas.openxmlformats.org/officeDocument/2006/relationships/ctrlProp" Target="../ctrlProps/ctrlProp1969.xml"/><Relationship Id="rId1396" Type="http://schemas.openxmlformats.org/officeDocument/2006/relationships/ctrlProp" Target="../ctrlProps/ctrlProp2176.xml"/><Relationship Id="rId1617" Type="http://schemas.openxmlformats.org/officeDocument/2006/relationships/ctrlProp" Target="../ctrlProps/ctrlProp2397.xml"/><Relationship Id="rId198" Type="http://schemas.openxmlformats.org/officeDocument/2006/relationships/ctrlProp" Target="../ctrlProps/ctrlProp978.xml"/><Relationship Id="rId321" Type="http://schemas.openxmlformats.org/officeDocument/2006/relationships/ctrlProp" Target="../ctrlProps/ctrlProp1101.xml"/><Relationship Id="rId419" Type="http://schemas.openxmlformats.org/officeDocument/2006/relationships/ctrlProp" Target="../ctrlProps/ctrlProp1199.xml"/><Relationship Id="rId626" Type="http://schemas.openxmlformats.org/officeDocument/2006/relationships/ctrlProp" Target="../ctrlProps/ctrlProp1406.xml"/><Relationship Id="rId973" Type="http://schemas.openxmlformats.org/officeDocument/2006/relationships/ctrlProp" Target="../ctrlProps/ctrlProp1753.xml"/><Relationship Id="rId1049" Type="http://schemas.openxmlformats.org/officeDocument/2006/relationships/ctrlProp" Target="../ctrlProps/ctrlProp1829.xml"/><Relationship Id="rId1256" Type="http://schemas.openxmlformats.org/officeDocument/2006/relationships/ctrlProp" Target="../ctrlProps/ctrlProp2036.xml"/><Relationship Id="rId833" Type="http://schemas.openxmlformats.org/officeDocument/2006/relationships/ctrlProp" Target="../ctrlProps/ctrlProp1613.xml"/><Relationship Id="rId1116" Type="http://schemas.openxmlformats.org/officeDocument/2006/relationships/ctrlProp" Target="../ctrlProps/ctrlProp1896.xml"/><Relationship Id="rId1463" Type="http://schemas.openxmlformats.org/officeDocument/2006/relationships/ctrlProp" Target="../ctrlProps/ctrlProp2243.xml"/><Relationship Id="rId1670" Type="http://schemas.openxmlformats.org/officeDocument/2006/relationships/ctrlProp" Target="../ctrlProps/ctrlProp2450.xml"/><Relationship Id="rId265" Type="http://schemas.openxmlformats.org/officeDocument/2006/relationships/ctrlProp" Target="../ctrlProps/ctrlProp1045.xml"/><Relationship Id="rId472" Type="http://schemas.openxmlformats.org/officeDocument/2006/relationships/ctrlProp" Target="../ctrlProps/ctrlProp1252.xml"/><Relationship Id="rId900" Type="http://schemas.openxmlformats.org/officeDocument/2006/relationships/ctrlProp" Target="../ctrlProps/ctrlProp1680.xml"/><Relationship Id="rId1323" Type="http://schemas.openxmlformats.org/officeDocument/2006/relationships/ctrlProp" Target="../ctrlProps/ctrlProp2103.xml"/><Relationship Id="rId1530" Type="http://schemas.openxmlformats.org/officeDocument/2006/relationships/ctrlProp" Target="../ctrlProps/ctrlProp2310.xml"/><Relationship Id="rId1628" Type="http://schemas.openxmlformats.org/officeDocument/2006/relationships/ctrlProp" Target="../ctrlProps/ctrlProp2408.xml"/><Relationship Id="rId125" Type="http://schemas.openxmlformats.org/officeDocument/2006/relationships/ctrlProp" Target="../ctrlProps/ctrlProp905.xml"/><Relationship Id="rId332" Type="http://schemas.openxmlformats.org/officeDocument/2006/relationships/ctrlProp" Target="../ctrlProps/ctrlProp1112.xml"/><Relationship Id="rId777" Type="http://schemas.openxmlformats.org/officeDocument/2006/relationships/ctrlProp" Target="../ctrlProps/ctrlProp1557.xml"/><Relationship Id="rId984" Type="http://schemas.openxmlformats.org/officeDocument/2006/relationships/ctrlProp" Target="../ctrlProps/ctrlProp1764.xml"/><Relationship Id="rId637" Type="http://schemas.openxmlformats.org/officeDocument/2006/relationships/ctrlProp" Target="../ctrlProps/ctrlProp1417.xml"/><Relationship Id="rId844" Type="http://schemas.openxmlformats.org/officeDocument/2006/relationships/ctrlProp" Target="../ctrlProps/ctrlProp1624.xml"/><Relationship Id="rId1267" Type="http://schemas.openxmlformats.org/officeDocument/2006/relationships/ctrlProp" Target="../ctrlProps/ctrlProp2047.xml"/><Relationship Id="rId1474" Type="http://schemas.openxmlformats.org/officeDocument/2006/relationships/ctrlProp" Target="../ctrlProps/ctrlProp2254.xml"/><Relationship Id="rId1681" Type="http://schemas.openxmlformats.org/officeDocument/2006/relationships/ctrlProp" Target="../ctrlProps/ctrlProp2461.xml"/><Relationship Id="rId276" Type="http://schemas.openxmlformats.org/officeDocument/2006/relationships/ctrlProp" Target="../ctrlProps/ctrlProp1056.xml"/><Relationship Id="rId483" Type="http://schemas.openxmlformats.org/officeDocument/2006/relationships/ctrlProp" Target="../ctrlProps/ctrlProp1263.xml"/><Relationship Id="rId690" Type="http://schemas.openxmlformats.org/officeDocument/2006/relationships/ctrlProp" Target="../ctrlProps/ctrlProp1470.xml"/><Relationship Id="rId704" Type="http://schemas.openxmlformats.org/officeDocument/2006/relationships/ctrlProp" Target="../ctrlProps/ctrlProp1484.xml"/><Relationship Id="rId911" Type="http://schemas.openxmlformats.org/officeDocument/2006/relationships/ctrlProp" Target="../ctrlProps/ctrlProp1691.xml"/><Relationship Id="rId1127" Type="http://schemas.openxmlformats.org/officeDocument/2006/relationships/ctrlProp" Target="../ctrlProps/ctrlProp1907.xml"/><Relationship Id="rId1334" Type="http://schemas.openxmlformats.org/officeDocument/2006/relationships/ctrlProp" Target="../ctrlProps/ctrlProp2114.xml"/><Relationship Id="rId1541" Type="http://schemas.openxmlformats.org/officeDocument/2006/relationships/ctrlProp" Target="../ctrlProps/ctrlProp2321.xml"/><Relationship Id="rId40" Type="http://schemas.openxmlformats.org/officeDocument/2006/relationships/ctrlProp" Target="../ctrlProps/ctrlProp820.xml"/><Relationship Id="rId136" Type="http://schemas.openxmlformats.org/officeDocument/2006/relationships/ctrlProp" Target="../ctrlProps/ctrlProp916.xml"/><Relationship Id="rId343" Type="http://schemas.openxmlformats.org/officeDocument/2006/relationships/ctrlProp" Target="../ctrlProps/ctrlProp1123.xml"/><Relationship Id="rId550" Type="http://schemas.openxmlformats.org/officeDocument/2006/relationships/ctrlProp" Target="../ctrlProps/ctrlProp1330.xml"/><Relationship Id="rId788" Type="http://schemas.openxmlformats.org/officeDocument/2006/relationships/ctrlProp" Target="../ctrlProps/ctrlProp1568.xml"/><Relationship Id="rId995" Type="http://schemas.openxmlformats.org/officeDocument/2006/relationships/ctrlProp" Target="../ctrlProps/ctrlProp1775.xml"/><Relationship Id="rId1180" Type="http://schemas.openxmlformats.org/officeDocument/2006/relationships/ctrlProp" Target="../ctrlProps/ctrlProp1960.xml"/><Relationship Id="rId1401" Type="http://schemas.openxmlformats.org/officeDocument/2006/relationships/ctrlProp" Target="../ctrlProps/ctrlProp2181.xml"/><Relationship Id="rId1639" Type="http://schemas.openxmlformats.org/officeDocument/2006/relationships/ctrlProp" Target="../ctrlProps/ctrlProp2419.xml"/><Relationship Id="rId203" Type="http://schemas.openxmlformats.org/officeDocument/2006/relationships/ctrlProp" Target="../ctrlProps/ctrlProp983.xml"/><Relationship Id="rId648" Type="http://schemas.openxmlformats.org/officeDocument/2006/relationships/ctrlProp" Target="../ctrlProps/ctrlProp1428.xml"/><Relationship Id="rId855" Type="http://schemas.openxmlformats.org/officeDocument/2006/relationships/ctrlProp" Target="../ctrlProps/ctrlProp1635.xml"/><Relationship Id="rId1040" Type="http://schemas.openxmlformats.org/officeDocument/2006/relationships/ctrlProp" Target="../ctrlProps/ctrlProp1820.xml"/><Relationship Id="rId1278" Type="http://schemas.openxmlformats.org/officeDocument/2006/relationships/ctrlProp" Target="../ctrlProps/ctrlProp2058.xml"/><Relationship Id="rId1485" Type="http://schemas.openxmlformats.org/officeDocument/2006/relationships/ctrlProp" Target="../ctrlProps/ctrlProp2265.xml"/><Relationship Id="rId1692" Type="http://schemas.openxmlformats.org/officeDocument/2006/relationships/ctrlProp" Target="../ctrlProps/ctrlProp2472.xml"/><Relationship Id="rId1706" Type="http://schemas.openxmlformats.org/officeDocument/2006/relationships/ctrlProp" Target="../ctrlProps/ctrlProp2486.xml"/><Relationship Id="rId287" Type="http://schemas.openxmlformats.org/officeDocument/2006/relationships/ctrlProp" Target="../ctrlProps/ctrlProp1067.xml"/><Relationship Id="rId410" Type="http://schemas.openxmlformats.org/officeDocument/2006/relationships/ctrlProp" Target="../ctrlProps/ctrlProp1190.xml"/><Relationship Id="rId494" Type="http://schemas.openxmlformats.org/officeDocument/2006/relationships/ctrlProp" Target="../ctrlProps/ctrlProp1274.xml"/><Relationship Id="rId508" Type="http://schemas.openxmlformats.org/officeDocument/2006/relationships/ctrlProp" Target="../ctrlProps/ctrlProp1288.xml"/><Relationship Id="rId715" Type="http://schemas.openxmlformats.org/officeDocument/2006/relationships/ctrlProp" Target="../ctrlProps/ctrlProp1495.xml"/><Relationship Id="rId922" Type="http://schemas.openxmlformats.org/officeDocument/2006/relationships/ctrlProp" Target="../ctrlProps/ctrlProp1702.xml"/><Relationship Id="rId1138" Type="http://schemas.openxmlformats.org/officeDocument/2006/relationships/ctrlProp" Target="../ctrlProps/ctrlProp1918.xml"/><Relationship Id="rId1345" Type="http://schemas.openxmlformats.org/officeDocument/2006/relationships/ctrlProp" Target="../ctrlProps/ctrlProp2125.xml"/><Relationship Id="rId1552" Type="http://schemas.openxmlformats.org/officeDocument/2006/relationships/ctrlProp" Target="../ctrlProps/ctrlProp2332.xml"/><Relationship Id="rId147" Type="http://schemas.openxmlformats.org/officeDocument/2006/relationships/ctrlProp" Target="../ctrlProps/ctrlProp927.xml"/><Relationship Id="rId354" Type="http://schemas.openxmlformats.org/officeDocument/2006/relationships/ctrlProp" Target="../ctrlProps/ctrlProp1134.xml"/><Relationship Id="rId799" Type="http://schemas.openxmlformats.org/officeDocument/2006/relationships/ctrlProp" Target="../ctrlProps/ctrlProp1579.xml"/><Relationship Id="rId1191" Type="http://schemas.openxmlformats.org/officeDocument/2006/relationships/ctrlProp" Target="../ctrlProps/ctrlProp1971.xml"/><Relationship Id="rId1205" Type="http://schemas.openxmlformats.org/officeDocument/2006/relationships/ctrlProp" Target="../ctrlProps/ctrlProp1985.xml"/><Relationship Id="rId51" Type="http://schemas.openxmlformats.org/officeDocument/2006/relationships/ctrlProp" Target="../ctrlProps/ctrlProp831.xml"/><Relationship Id="rId561" Type="http://schemas.openxmlformats.org/officeDocument/2006/relationships/ctrlProp" Target="../ctrlProps/ctrlProp1341.xml"/><Relationship Id="rId659" Type="http://schemas.openxmlformats.org/officeDocument/2006/relationships/ctrlProp" Target="../ctrlProps/ctrlProp1439.xml"/><Relationship Id="rId866" Type="http://schemas.openxmlformats.org/officeDocument/2006/relationships/ctrlProp" Target="../ctrlProps/ctrlProp1646.xml"/><Relationship Id="rId1289" Type="http://schemas.openxmlformats.org/officeDocument/2006/relationships/ctrlProp" Target="../ctrlProps/ctrlProp2069.xml"/><Relationship Id="rId1412" Type="http://schemas.openxmlformats.org/officeDocument/2006/relationships/ctrlProp" Target="../ctrlProps/ctrlProp2192.xml"/><Relationship Id="rId1496" Type="http://schemas.openxmlformats.org/officeDocument/2006/relationships/ctrlProp" Target="../ctrlProps/ctrlProp2276.xml"/><Relationship Id="rId1717" Type="http://schemas.openxmlformats.org/officeDocument/2006/relationships/ctrlProp" Target="../ctrlProps/ctrlProp2497.xml"/><Relationship Id="rId214" Type="http://schemas.openxmlformats.org/officeDocument/2006/relationships/ctrlProp" Target="../ctrlProps/ctrlProp994.xml"/><Relationship Id="rId298" Type="http://schemas.openxmlformats.org/officeDocument/2006/relationships/ctrlProp" Target="../ctrlProps/ctrlProp1078.xml"/><Relationship Id="rId421" Type="http://schemas.openxmlformats.org/officeDocument/2006/relationships/ctrlProp" Target="../ctrlProps/ctrlProp1201.xml"/><Relationship Id="rId519" Type="http://schemas.openxmlformats.org/officeDocument/2006/relationships/ctrlProp" Target="../ctrlProps/ctrlProp1299.xml"/><Relationship Id="rId1051" Type="http://schemas.openxmlformats.org/officeDocument/2006/relationships/ctrlProp" Target="../ctrlProps/ctrlProp1831.xml"/><Relationship Id="rId1149" Type="http://schemas.openxmlformats.org/officeDocument/2006/relationships/ctrlProp" Target="../ctrlProps/ctrlProp1929.xml"/><Relationship Id="rId1356" Type="http://schemas.openxmlformats.org/officeDocument/2006/relationships/ctrlProp" Target="../ctrlProps/ctrlProp2136.xml"/><Relationship Id="rId158" Type="http://schemas.openxmlformats.org/officeDocument/2006/relationships/ctrlProp" Target="../ctrlProps/ctrlProp938.xml"/><Relationship Id="rId726" Type="http://schemas.openxmlformats.org/officeDocument/2006/relationships/ctrlProp" Target="../ctrlProps/ctrlProp1506.xml"/><Relationship Id="rId933" Type="http://schemas.openxmlformats.org/officeDocument/2006/relationships/ctrlProp" Target="../ctrlProps/ctrlProp1713.xml"/><Relationship Id="rId1009" Type="http://schemas.openxmlformats.org/officeDocument/2006/relationships/ctrlProp" Target="../ctrlProps/ctrlProp1789.xml"/><Relationship Id="rId1563" Type="http://schemas.openxmlformats.org/officeDocument/2006/relationships/ctrlProp" Target="../ctrlProps/ctrlProp2343.xml"/><Relationship Id="rId62" Type="http://schemas.openxmlformats.org/officeDocument/2006/relationships/ctrlProp" Target="../ctrlProps/ctrlProp842.xml"/><Relationship Id="rId365" Type="http://schemas.openxmlformats.org/officeDocument/2006/relationships/ctrlProp" Target="../ctrlProps/ctrlProp1145.xml"/><Relationship Id="rId572" Type="http://schemas.openxmlformats.org/officeDocument/2006/relationships/ctrlProp" Target="../ctrlProps/ctrlProp1352.xml"/><Relationship Id="rId1216" Type="http://schemas.openxmlformats.org/officeDocument/2006/relationships/ctrlProp" Target="../ctrlProps/ctrlProp1996.xml"/><Relationship Id="rId1423" Type="http://schemas.openxmlformats.org/officeDocument/2006/relationships/ctrlProp" Target="../ctrlProps/ctrlProp2203.xml"/><Relationship Id="rId1630" Type="http://schemas.openxmlformats.org/officeDocument/2006/relationships/ctrlProp" Target="../ctrlProps/ctrlProp2410.xml"/><Relationship Id="rId225" Type="http://schemas.openxmlformats.org/officeDocument/2006/relationships/ctrlProp" Target="../ctrlProps/ctrlProp1005.xml"/><Relationship Id="rId432" Type="http://schemas.openxmlformats.org/officeDocument/2006/relationships/ctrlProp" Target="../ctrlProps/ctrlProp1212.xml"/><Relationship Id="rId877" Type="http://schemas.openxmlformats.org/officeDocument/2006/relationships/ctrlProp" Target="../ctrlProps/ctrlProp1657.xml"/><Relationship Id="rId1062" Type="http://schemas.openxmlformats.org/officeDocument/2006/relationships/ctrlProp" Target="../ctrlProps/ctrlProp1842.xml"/><Relationship Id="rId1728" Type="http://schemas.openxmlformats.org/officeDocument/2006/relationships/ctrlProp" Target="../ctrlProps/ctrlProp2508.xml"/><Relationship Id="rId737" Type="http://schemas.openxmlformats.org/officeDocument/2006/relationships/ctrlProp" Target="../ctrlProps/ctrlProp1517.xml"/><Relationship Id="rId944" Type="http://schemas.openxmlformats.org/officeDocument/2006/relationships/ctrlProp" Target="../ctrlProps/ctrlProp1724.xml"/><Relationship Id="rId1367" Type="http://schemas.openxmlformats.org/officeDocument/2006/relationships/ctrlProp" Target="../ctrlProps/ctrlProp2147.xml"/><Relationship Id="rId1574" Type="http://schemas.openxmlformats.org/officeDocument/2006/relationships/ctrlProp" Target="../ctrlProps/ctrlProp2354.xml"/><Relationship Id="rId73" Type="http://schemas.openxmlformats.org/officeDocument/2006/relationships/ctrlProp" Target="../ctrlProps/ctrlProp853.xml"/><Relationship Id="rId169" Type="http://schemas.openxmlformats.org/officeDocument/2006/relationships/ctrlProp" Target="../ctrlProps/ctrlProp949.xml"/><Relationship Id="rId376" Type="http://schemas.openxmlformats.org/officeDocument/2006/relationships/ctrlProp" Target="../ctrlProps/ctrlProp1156.xml"/><Relationship Id="rId583" Type="http://schemas.openxmlformats.org/officeDocument/2006/relationships/ctrlProp" Target="../ctrlProps/ctrlProp1363.xml"/><Relationship Id="rId790" Type="http://schemas.openxmlformats.org/officeDocument/2006/relationships/ctrlProp" Target="../ctrlProps/ctrlProp1570.xml"/><Relationship Id="rId804" Type="http://schemas.openxmlformats.org/officeDocument/2006/relationships/ctrlProp" Target="../ctrlProps/ctrlProp1584.xml"/><Relationship Id="rId1227" Type="http://schemas.openxmlformats.org/officeDocument/2006/relationships/ctrlProp" Target="../ctrlProps/ctrlProp2007.xml"/><Relationship Id="rId1434" Type="http://schemas.openxmlformats.org/officeDocument/2006/relationships/ctrlProp" Target="../ctrlProps/ctrlProp2214.xml"/><Relationship Id="rId1641" Type="http://schemas.openxmlformats.org/officeDocument/2006/relationships/ctrlProp" Target="../ctrlProps/ctrlProp2421.xml"/><Relationship Id="rId4" Type="http://schemas.openxmlformats.org/officeDocument/2006/relationships/ctrlProp" Target="../ctrlProps/ctrlProp784.xml"/><Relationship Id="rId236" Type="http://schemas.openxmlformats.org/officeDocument/2006/relationships/ctrlProp" Target="../ctrlProps/ctrlProp1016.xml"/><Relationship Id="rId443" Type="http://schemas.openxmlformats.org/officeDocument/2006/relationships/ctrlProp" Target="../ctrlProps/ctrlProp1223.xml"/><Relationship Id="rId650" Type="http://schemas.openxmlformats.org/officeDocument/2006/relationships/ctrlProp" Target="../ctrlProps/ctrlProp1430.xml"/><Relationship Id="rId888" Type="http://schemas.openxmlformats.org/officeDocument/2006/relationships/ctrlProp" Target="../ctrlProps/ctrlProp1668.xml"/><Relationship Id="rId1073" Type="http://schemas.openxmlformats.org/officeDocument/2006/relationships/ctrlProp" Target="../ctrlProps/ctrlProp1853.xml"/><Relationship Id="rId1280" Type="http://schemas.openxmlformats.org/officeDocument/2006/relationships/ctrlProp" Target="../ctrlProps/ctrlProp2060.xml"/><Relationship Id="rId1501" Type="http://schemas.openxmlformats.org/officeDocument/2006/relationships/ctrlProp" Target="../ctrlProps/ctrlProp2281.xml"/><Relationship Id="rId1739" Type="http://schemas.openxmlformats.org/officeDocument/2006/relationships/ctrlProp" Target="../ctrlProps/ctrlProp2519.xml"/><Relationship Id="rId303" Type="http://schemas.openxmlformats.org/officeDocument/2006/relationships/ctrlProp" Target="../ctrlProps/ctrlProp1083.xml"/><Relationship Id="rId748" Type="http://schemas.openxmlformats.org/officeDocument/2006/relationships/ctrlProp" Target="../ctrlProps/ctrlProp1528.xml"/><Relationship Id="rId955" Type="http://schemas.openxmlformats.org/officeDocument/2006/relationships/ctrlProp" Target="../ctrlProps/ctrlProp1735.xml"/><Relationship Id="rId1140" Type="http://schemas.openxmlformats.org/officeDocument/2006/relationships/ctrlProp" Target="../ctrlProps/ctrlProp1920.xml"/><Relationship Id="rId1378" Type="http://schemas.openxmlformats.org/officeDocument/2006/relationships/ctrlProp" Target="../ctrlProps/ctrlProp2158.xml"/><Relationship Id="rId1585" Type="http://schemas.openxmlformats.org/officeDocument/2006/relationships/ctrlProp" Target="../ctrlProps/ctrlProp2365.xml"/><Relationship Id="rId84" Type="http://schemas.openxmlformats.org/officeDocument/2006/relationships/ctrlProp" Target="../ctrlProps/ctrlProp864.xml"/><Relationship Id="rId387" Type="http://schemas.openxmlformats.org/officeDocument/2006/relationships/ctrlProp" Target="../ctrlProps/ctrlProp1167.xml"/><Relationship Id="rId510" Type="http://schemas.openxmlformats.org/officeDocument/2006/relationships/ctrlProp" Target="../ctrlProps/ctrlProp1290.xml"/><Relationship Id="rId594" Type="http://schemas.openxmlformats.org/officeDocument/2006/relationships/ctrlProp" Target="../ctrlProps/ctrlProp1374.xml"/><Relationship Id="rId608" Type="http://schemas.openxmlformats.org/officeDocument/2006/relationships/ctrlProp" Target="../ctrlProps/ctrlProp1388.xml"/><Relationship Id="rId815" Type="http://schemas.openxmlformats.org/officeDocument/2006/relationships/ctrlProp" Target="../ctrlProps/ctrlProp1595.xml"/><Relationship Id="rId1238" Type="http://schemas.openxmlformats.org/officeDocument/2006/relationships/ctrlProp" Target="../ctrlProps/ctrlProp2018.xml"/><Relationship Id="rId1445" Type="http://schemas.openxmlformats.org/officeDocument/2006/relationships/ctrlProp" Target="../ctrlProps/ctrlProp2225.xml"/><Relationship Id="rId1652" Type="http://schemas.openxmlformats.org/officeDocument/2006/relationships/ctrlProp" Target="../ctrlProps/ctrlProp2432.xml"/><Relationship Id="rId247" Type="http://schemas.openxmlformats.org/officeDocument/2006/relationships/ctrlProp" Target="../ctrlProps/ctrlProp1027.xml"/><Relationship Id="rId899" Type="http://schemas.openxmlformats.org/officeDocument/2006/relationships/ctrlProp" Target="../ctrlProps/ctrlProp1679.xml"/><Relationship Id="rId1000" Type="http://schemas.openxmlformats.org/officeDocument/2006/relationships/ctrlProp" Target="../ctrlProps/ctrlProp1780.xml"/><Relationship Id="rId1084" Type="http://schemas.openxmlformats.org/officeDocument/2006/relationships/ctrlProp" Target="../ctrlProps/ctrlProp1864.xml"/><Relationship Id="rId1305" Type="http://schemas.openxmlformats.org/officeDocument/2006/relationships/ctrlProp" Target="../ctrlProps/ctrlProp2085.xml"/><Relationship Id="rId107" Type="http://schemas.openxmlformats.org/officeDocument/2006/relationships/ctrlProp" Target="../ctrlProps/ctrlProp887.xml"/><Relationship Id="rId454" Type="http://schemas.openxmlformats.org/officeDocument/2006/relationships/ctrlProp" Target="../ctrlProps/ctrlProp1234.xml"/><Relationship Id="rId661" Type="http://schemas.openxmlformats.org/officeDocument/2006/relationships/ctrlProp" Target="../ctrlProps/ctrlProp1441.xml"/><Relationship Id="rId759" Type="http://schemas.openxmlformats.org/officeDocument/2006/relationships/ctrlProp" Target="../ctrlProps/ctrlProp1539.xml"/><Relationship Id="rId966" Type="http://schemas.openxmlformats.org/officeDocument/2006/relationships/ctrlProp" Target="../ctrlProps/ctrlProp1746.xml"/><Relationship Id="rId1291" Type="http://schemas.openxmlformats.org/officeDocument/2006/relationships/ctrlProp" Target="../ctrlProps/ctrlProp2071.xml"/><Relationship Id="rId1389" Type="http://schemas.openxmlformats.org/officeDocument/2006/relationships/ctrlProp" Target="../ctrlProps/ctrlProp2169.xml"/><Relationship Id="rId1512" Type="http://schemas.openxmlformats.org/officeDocument/2006/relationships/ctrlProp" Target="../ctrlProps/ctrlProp2292.xml"/><Relationship Id="rId1596" Type="http://schemas.openxmlformats.org/officeDocument/2006/relationships/ctrlProp" Target="../ctrlProps/ctrlProp2376.xml"/><Relationship Id="rId11" Type="http://schemas.openxmlformats.org/officeDocument/2006/relationships/ctrlProp" Target="../ctrlProps/ctrlProp791.xml"/><Relationship Id="rId314" Type="http://schemas.openxmlformats.org/officeDocument/2006/relationships/ctrlProp" Target="../ctrlProps/ctrlProp1094.xml"/><Relationship Id="rId398" Type="http://schemas.openxmlformats.org/officeDocument/2006/relationships/ctrlProp" Target="../ctrlProps/ctrlProp1178.xml"/><Relationship Id="rId521" Type="http://schemas.openxmlformats.org/officeDocument/2006/relationships/ctrlProp" Target="../ctrlProps/ctrlProp1301.xml"/><Relationship Id="rId619" Type="http://schemas.openxmlformats.org/officeDocument/2006/relationships/ctrlProp" Target="../ctrlProps/ctrlProp1399.xml"/><Relationship Id="rId1151" Type="http://schemas.openxmlformats.org/officeDocument/2006/relationships/ctrlProp" Target="../ctrlProps/ctrlProp1931.xml"/><Relationship Id="rId1249" Type="http://schemas.openxmlformats.org/officeDocument/2006/relationships/ctrlProp" Target="../ctrlProps/ctrlProp2029.xml"/><Relationship Id="rId95" Type="http://schemas.openxmlformats.org/officeDocument/2006/relationships/ctrlProp" Target="../ctrlProps/ctrlProp875.xml"/><Relationship Id="rId160" Type="http://schemas.openxmlformats.org/officeDocument/2006/relationships/ctrlProp" Target="../ctrlProps/ctrlProp940.xml"/><Relationship Id="rId826" Type="http://schemas.openxmlformats.org/officeDocument/2006/relationships/ctrlProp" Target="../ctrlProps/ctrlProp1606.xml"/><Relationship Id="rId1011" Type="http://schemas.openxmlformats.org/officeDocument/2006/relationships/ctrlProp" Target="../ctrlProps/ctrlProp1791.xml"/><Relationship Id="rId1109" Type="http://schemas.openxmlformats.org/officeDocument/2006/relationships/ctrlProp" Target="../ctrlProps/ctrlProp1889.xml"/><Relationship Id="rId1456" Type="http://schemas.openxmlformats.org/officeDocument/2006/relationships/ctrlProp" Target="../ctrlProps/ctrlProp2236.xml"/><Relationship Id="rId1663" Type="http://schemas.openxmlformats.org/officeDocument/2006/relationships/ctrlProp" Target="../ctrlProps/ctrlProp2443.xml"/><Relationship Id="rId258" Type="http://schemas.openxmlformats.org/officeDocument/2006/relationships/ctrlProp" Target="../ctrlProps/ctrlProp1038.xml"/><Relationship Id="rId465" Type="http://schemas.openxmlformats.org/officeDocument/2006/relationships/ctrlProp" Target="../ctrlProps/ctrlProp1245.xml"/><Relationship Id="rId672" Type="http://schemas.openxmlformats.org/officeDocument/2006/relationships/ctrlProp" Target="../ctrlProps/ctrlProp1452.xml"/><Relationship Id="rId1095" Type="http://schemas.openxmlformats.org/officeDocument/2006/relationships/ctrlProp" Target="../ctrlProps/ctrlProp1875.xml"/><Relationship Id="rId1316" Type="http://schemas.openxmlformats.org/officeDocument/2006/relationships/ctrlProp" Target="../ctrlProps/ctrlProp2096.xml"/><Relationship Id="rId1523" Type="http://schemas.openxmlformats.org/officeDocument/2006/relationships/ctrlProp" Target="../ctrlProps/ctrlProp2303.xml"/><Relationship Id="rId1730" Type="http://schemas.openxmlformats.org/officeDocument/2006/relationships/ctrlProp" Target="../ctrlProps/ctrlProp2510.xml"/><Relationship Id="rId22" Type="http://schemas.openxmlformats.org/officeDocument/2006/relationships/ctrlProp" Target="../ctrlProps/ctrlProp802.xml"/><Relationship Id="rId118" Type="http://schemas.openxmlformats.org/officeDocument/2006/relationships/ctrlProp" Target="../ctrlProps/ctrlProp898.xml"/><Relationship Id="rId325" Type="http://schemas.openxmlformats.org/officeDocument/2006/relationships/ctrlProp" Target="../ctrlProps/ctrlProp1105.xml"/><Relationship Id="rId532" Type="http://schemas.openxmlformats.org/officeDocument/2006/relationships/ctrlProp" Target="../ctrlProps/ctrlProp1312.xml"/><Relationship Id="rId977" Type="http://schemas.openxmlformats.org/officeDocument/2006/relationships/ctrlProp" Target="../ctrlProps/ctrlProp1757.xml"/><Relationship Id="rId1162" Type="http://schemas.openxmlformats.org/officeDocument/2006/relationships/ctrlProp" Target="../ctrlProps/ctrlProp1942.xml"/><Relationship Id="rId171" Type="http://schemas.openxmlformats.org/officeDocument/2006/relationships/ctrlProp" Target="../ctrlProps/ctrlProp951.xml"/><Relationship Id="rId837" Type="http://schemas.openxmlformats.org/officeDocument/2006/relationships/ctrlProp" Target="../ctrlProps/ctrlProp1617.xml"/><Relationship Id="rId1022" Type="http://schemas.openxmlformats.org/officeDocument/2006/relationships/ctrlProp" Target="../ctrlProps/ctrlProp1802.xml"/><Relationship Id="rId1467" Type="http://schemas.openxmlformats.org/officeDocument/2006/relationships/ctrlProp" Target="../ctrlProps/ctrlProp2247.xml"/><Relationship Id="rId1674" Type="http://schemas.openxmlformats.org/officeDocument/2006/relationships/ctrlProp" Target="../ctrlProps/ctrlProp2454.xml"/><Relationship Id="rId269" Type="http://schemas.openxmlformats.org/officeDocument/2006/relationships/ctrlProp" Target="../ctrlProps/ctrlProp1049.xml"/><Relationship Id="rId476" Type="http://schemas.openxmlformats.org/officeDocument/2006/relationships/ctrlProp" Target="../ctrlProps/ctrlProp1256.xml"/><Relationship Id="rId683" Type="http://schemas.openxmlformats.org/officeDocument/2006/relationships/ctrlProp" Target="../ctrlProps/ctrlProp1463.xml"/><Relationship Id="rId890" Type="http://schemas.openxmlformats.org/officeDocument/2006/relationships/ctrlProp" Target="../ctrlProps/ctrlProp1670.xml"/><Relationship Id="rId904" Type="http://schemas.openxmlformats.org/officeDocument/2006/relationships/ctrlProp" Target="../ctrlProps/ctrlProp1684.xml"/><Relationship Id="rId1327" Type="http://schemas.openxmlformats.org/officeDocument/2006/relationships/ctrlProp" Target="../ctrlProps/ctrlProp2107.xml"/><Relationship Id="rId1534" Type="http://schemas.openxmlformats.org/officeDocument/2006/relationships/ctrlProp" Target="../ctrlProps/ctrlProp2314.xml"/><Relationship Id="rId33" Type="http://schemas.openxmlformats.org/officeDocument/2006/relationships/ctrlProp" Target="../ctrlProps/ctrlProp813.xml"/><Relationship Id="rId129" Type="http://schemas.openxmlformats.org/officeDocument/2006/relationships/ctrlProp" Target="../ctrlProps/ctrlProp909.xml"/><Relationship Id="rId336" Type="http://schemas.openxmlformats.org/officeDocument/2006/relationships/ctrlProp" Target="../ctrlProps/ctrlProp1116.xml"/><Relationship Id="rId543" Type="http://schemas.openxmlformats.org/officeDocument/2006/relationships/ctrlProp" Target="../ctrlProps/ctrlProp1323.xml"/><Relationship Id="rId988" Type="http://schemas.openxmlformats.org/officeDocument/2006/relationships/ctrlProp" Target="../ctrlProps/ctrlProp1768.xml"/><Relationship Id="rId1173" Type="http://schemas.openxmlformats.org/officeDocument/2006/relationships/ctrlProp" Target="../ctrlProps/ctrlProp1953.xml"/><Relationship Id="rId1380" Type="http://schemas.openxmlformats.org/officeDocument/2006/relationships/ctrlProp" Target="../ctrlProps/ctrlProp2160.xml"/><Relationship Id="rId1601" Type="http://schemas.openxmlformats.org/officeDocument/2006/relationships/ctrlProp" Target="../ctrlProps/ctrlProp2381.xml"/><Relationship Id="rId182" Type="http://schemas.openxmlformats.org/officeDocument/2006/relationships/ctrlProp" Target="../ctrlProps/ctrlProp962.xml"/><Relationship Id="rId403" Type="http://schemas.openxmlformats.org/officeDocument/2006/relationships/ctrlProp" Target="../ctrlProps/ctrlProp1183.xml"/><Relationship Id="rId750" Type="http://schemas.openxmlformats.org/officeDocument/2006/relationships/ctrlProp" Target="../ctrlProps/ctrlProp1530.xml"/><Relationship Id="rId848" Type="http://schemas.openxmlformats.org/officeDocument/2006/relationships/ctrlProp" Target="../ctrlProps/ctrlProp1628.xml"/><Relationship Id="rId1033" Type="http://schemas.openxmlformats.org/officeDocument/2006/relationships/ctrlProp" Target="../ctrlProps/ctrlProp1813.xml"/><Relationship Id="rId1478" Type="http://schemas.openxmlformats.org/officeDocument/2006/relationships/ctrlProp" Target="../ctrlProps/ctrlProp2258.xml"/><Relationship Id="rId1685" Type="http://schemas.openxmlformats.org/officeDocument/2006/relationships/ctrlProp" Target="../ctrlProps/ctrlProp2465.xml"/><Relationship Id="rId487" Type="http://schemas.openxmlformats.org/officeDocument/2006/relationships/ctrlProp" Target="../ctrlProps/ctrlProp1267.xml"/><Relationship Id="rId610" Type="http://schemas.openxmlformats.org/officeDocument/2006/relationships/ctrlProp" Target="../ctrlProps/ctrlProp1390.xml"/><Relationship Id="rId694" Type="http://schemas.openxmlformats.org/officeDocument/2006/relationships/ctrlProp" Target="../ctrlProps/ctrlProp1474.xml"/><Relationship Id="rId708" Type="http://schemas.openxmlformats.org/officeDocument/2006/relationships/ctrlProp" Target="../ctrlProps/ctrlProp1488.xml"/><Relationship Id="rId915" Type="http://schemas.openxmlformats.org/officeDocument/2006/relationships/ctrlProp" Target="../ctrlProps/ctrlProp1695.xml"/><Relationship Id="rId1240" Type="http://schemas.openxmlformats.org/officeDocument/2006/relationships/ctrlProp" Target="../ctrlProps/ctrlProp2020.xml"/><Relationship Id="rId1338" Type="http://schemas.openxmlformats.org/officeDocument/2006/relationships/ctrlProp" Target="../ctrlProps/ctrlProp2118.xml"/><Relationship Id="rId1545" Type="http://schemas.openxmlformats.org/officeDocument/2006/relationships/ctrlProp" Target="../ctrlProps/ctrlProp2325.xml"/><Relationship Id="rId347" Type="http://schemas.openxmlformats.org/officeDocument/2006/relationships/ctrlProp" Target="../ctrlProps/ctrlProp1127.xml"/><Relationship Id="rId999" Type="http://schemas.openxmlformats.org/officeDocument/2006/relationships/ctrlProp" Target="../ctrlProps/ctrlProp1779.xml"/><Relationship Id="rId1100" Type="http://schemas.openxmlformats.org/officeDocument/2006/relationships/ctrlProp" Target="../ctrlProps/ctrlProp1880.xml"/><Relationship Id="rId1184" Type="http://schemas.openxmlformats.org/officeDocument/2006/relationships/ctrlProp" Target="../ctrlProps/ctrlProp1964.xml"/><Relationship Id="rId1405" Type="http://schemas.openxmlformats.org/officeDocument/2006/relationships/ctrlProp" Target="../ctrlProps/ctrlProp2185.xml"/><Relationship Id="rId44" Type="http://schemas.openxmlformats.org/officeDocument/2006/relationships/ctrlProp" Target="../ctrlProps/ctrlProp824.xml"/><Relationship Id="rId554" Type="http://schemas.openxmlformats.org/officeDocument/2006/relationships/ctrlProp" Target="../ctrlProps/ctrlProp1334.xml"/><Relationship Id="rId761" Type="http://schemas.openxmlformats.org/officeDocument/2006/relationships/ctrlProp" Target="../ctrlProps/ctrlProp1541.xml"/><Relationship Id="rId859" Type="http://schemas.openxmlformats.org/officeDocument/2006/relationships/ctrlProp" Target="../ctrlProps/ctrlProp1639.xml"/><Relationship Id="rId1391" Type="http://schemas.openxmlformats.org/officeDocument/2006/relationships/ctrlProp" Target="../ctrlProps/ctrlProp2171.xml"/><Relationship Id="rId1489" Type="http://schemas.openxmlformats.org/officeDocument/2006/relationships/ctrlProp" Target="../ctrlProps/ctrlProp2269.xml"/><Relationship Id="rId1612" Type="http://schemas.openxmlformats.org/officeDocument/2006/relationships/ctrlProp" Target="../ctrlProps/ctrlProp2392.xml"/><Relationship Id="rId1696" Type="http://schemas.openxmlformats.org/officeDocument/2006/relationships/ctrlProp" Target="../ctrlProps/ctrlProp2476.xml"/><Relationship Id="rId193" Type="http://schemas.openxmlformats.org/officeDocument/2006/relationships/ctrlProp" Target="../ctrlProps/ctrlProp973.xml"/><Relationship Id="rId207" Type="http://schemas.openxmlformats.org/officeDocument/2006/relationships/ctrlProp" Target="../ctrlProps/ctrlProp987.xml"/><Relationship Id="rId414" Type="http://schemas.openxmlformats.org/officeDocument/2006/relationships/ctrlProp" Target="../ctrlProps/ctrlProp1194.xml"/><Relationship Id="rId498" Type="http://schemas.openxmlformats.org/officeDocument/2006/relationships/ctrlProp" Target="../ctrlProps/ctrlProp1278.xml"/><Relationship Id="rId621" Type="http://schemas.openxmlformats.org/officeDocument/2006/relationships/ctrlProp" Target="../ctrlProps/ctrlProp1401.xml"/><Relationship Id="rId1044" Type="http://schemas.openxmlformats.org/officeDocument/2006/relationships/ctrlProp" Target="../ctrlProps/ctrlProp1824.xml"/><Relationship Id="rId1251" Type="http://schemas.openxmlformats.org/officeDocument/2006/relationships/ctrlProp" Target="../ctrlProps/ctrlProp2031.xml"/><Relationship Id="rId1349" Type="http://schemas.openxmlformats.org/officeDocument/2006/relationships/ctrlProp" Target="../ctrlProps/ctrlProp2129.xml"/><Relationship Id="rId260" Type="http://schemas.openxmlformats.org/officeDocument/2006/relationships/ctrlProp" Target="../ctrlProps/ctrlProp1040.xml"/><Relationship Id="rId719" Type="http://schemas.openxmlformats.org/officeDocument/2006/relationships/ctrlProp" Target="../ctrlProps/ctrlProp1499.xml"/><Relationship Id="rId926" Type="http://schemas.openxmlformats.org/officeDocument/2006/relationships/ctrlProp" Target="../ctrlProps/ctrlProp1706.xml"/><Relationship Id="rId1111" Type="http://schemas.openxmlformats.org/officeDocument/2006/relationships/ctrlProp" Target="../ctrlProps/ctrlProp1891.xml"/><Relationship Id="rId1556" Type="http://schemas.openxmlformats.org/officeDocument/2006/relationships/ctrlProp" Target="../ctrlProps/ctrlProp2336.xml"/><Relationship Id="rId55" Type="http://schemas.openxmlformats.org/officeDocument/2006/relationships/ctrlProp" Target="../ctrlProps/ctrlProp835.xml"/><Relationship Id="rId120" Type="http://schemas.openxmlformats.org/officeDocument/2006/relationships/ctrlProp" Target="../ctrlProps/ctrlProp900.xml"/><Relationship Id="rId358" Type="http://schemas.openxmlformats.org/officeDocument/2006/relationships/ctrlProp" Target="../ctrlProps/ctrlProp1138.xml"/><Relationship Id="rId565" Type="http://schemas.openxmlformats.org/officeDocument/2006/relationships/ctrlProp" Target="../ctrlProps/ctrlProp1345.xml"/><Relationship Id="rId772" Type="http://schemas.openxmlformats.org/officeDocument/2006/relationships/ctrlProp" Target="../ctrlProps/ctrlProp1552.xml"/><Relationship Id="rId1195" Type="http://schemas.openxmlformats.org/officeDocument/2006/relationships/ctrlProp" Target="../ctrlProps/ctrlProp1975.xml"/><Relationship Id="rId1209" Type="http://schemas.openxmlformats.org/officeDocument/2006/relationships/ctrlProp" Target="../ctrlProps/ctrlProp1989.xml"/><Relationship Id="rId1416" Type="http://schemas.openxmlformats.org/officeDocument/2006/relationships/ctrlProp" Target="../ctrlProps/ctrlProp2196.xml"/><Relationship Id="rId1623" Type="http://schemas.openxmlformats.org/officeDocument/2006/relationships/ctrlProp" Target="../ctrlProps/ctrlProp2403.xml"/><Relationship Id="rId218" Type="http://schemas.openxmlformats.org/officeDocument/2006/relationships/ctrlProp" Target="../ctrlProps/ctrlProp998.xml"/><Relationship Id="rId425" Type="http://schemas.openxmlformats.org/officeDocument/2006/relationships/ctrlProp" Target="../ctrlProps/ctrlProp1205.xml"/><Relationship Id="rId632" Type="http://schemas.openxmlformats.org/officeDocument/2006/relationships/ctrlProp" Target="../ctrlProps/ctrlProp1412.xml"/><Relationship Id="rId1055" Type="http://schemas.openxmlformats.org/officeDocument/2006/relationships/ctrlProp" Target="../ctrlProps/ctrlProp1835.xml"/><Relationship Id="rId1262" Type="http://schemas.openxmlformats.org/officeDocument/2006/relationships/ctrlProp" Target="../ctrlProps/ctrlProp2042.xml"/><Relationship Id="rId271" Type="http://schemas.openxmlformats.org/officeDocument/2006/relationships/ctrlProp" Target="../ctrlProps/ctrlProp1051.xml"/><Relationship Id="rId937" Type="http://schemas.openxmlformats.org/officeDocument/2006/relationships/ctrlProp" Target="../ctrlProps/ctrlProp1717.xml"/><Relationship Id="rId1122" Type="http://schemas.openxmlformats.org/officeDocument/2006/relationships/ctrlProp" Target="../ctrlProps/ctrlProp1902.xml"/><Relationship Id="rId1567" Type="http://schemas.openxmlformats.org/officeDocument/2006/relationships/ctrlProp" Target="../ctrlProps/ctrlProp2347.xml"/><Relationship Id="rId66" Type="http://schemas.openxmlformats.org/officeDocument/2006/relationships/ctrlProp" Target="../ctrlProps/ctrlProp846.xml"/><Relationship Id="rId131" Type="http://schemas.openxmlformats.org/officeDocument/2006/relationships/ctrlProp" Target="../ctrlProps/ctrlProp911.xml"/><Relationship Id="rId369" Type="http://schemas.openxmlformats.org/officeDocument/2006/relationships/ctrlProp" Target="../ctrlProps/ctrlProp1149.xml"/><Relationship Id="rId576" Type="http://schemas.openxmlformats.org/officeDocument/2006/relationships/ctrlProp" Target="../ctrlProps/ctrlProp1356.xml"/><Relationship Id="rId783" Type="http://schemas.openxmlformats.org/officeDocument/2006/relationships/ctrlProp" Target="../ctrlProps/ctrlProp1563.xml"/><Relationship Id="rId990" Type="http://schemas.openxmlformats.org/officeDocument/2006/relationships/ctrlProp" Target="../ctrlProps/ctrlProp1770.xml"/><Relationship Id="rId1427" Type="http://schemas.openxmlformats.org/officeDocument/2006/relationships/ctrlProp" Target="../ctrlProps/ctrlProp2207.xml"/><Relationship Id="rId1634" Type="http://schemas.openxmlformats.org/officeDocument/2006/relationships/ctrlProp" Target="../ctrlProps/ctrlProp2414.xml"/><Relationship Id="rId229" Type="http://schemas.openxmlformats.org/officeDocument/2006/relationships/ctrlProp" Target="../ctrlProps/ctrlProp1009.xml"/><Relationship Id="rId436" Type="http://schemas.openxmlformats.org/officeDocument/2006/relationships/ctrlProp" Target="../ctrlProps/ctrlProp1216.xml"/><Relationship Id="rId643" Type="http://schemas.openxmlformats.org/officeDocument/2006/relationships/ctrlProp" Target="../ctrlProps/ctrlProp1423.xml"/><Relationship Id="rId1066" Type="http://schemas.openxmlformats.org/officeDocument/2006/relationships/ctrlProp" Target="../ctrlProps/ctrlProp1846.xml"/><Relationship Id="rId1273" Type="http://schemas.openxmlformats.org/officeDocument/2006/relationships/ctrlProp" Target="../ctrlProps/ctrlProp2053.xml"/><Relationship Id="rId1480" Type="http://schemas.openxmlformats.org/officeDocument/2006/relationships/ctrlProp" Target="../ctrlProps/ctrlProp2260.xml"/><Relationship Id="rId850" Type="http://schemas.openxmlformats.org/officeDocument/2006/relationships/ctrlProp" Target="../ctrlProps/ctrlProp1630.xml"/><Relationship Id="rId948" Type="http://schemas.openxmlformats.org/officeDocument/2006/relationships/ctrlProp" Target="../ctrlProps/ctrlProp1728.xml"/><Relationship Id="rId1133" Type="http://schemas.openxmlformats.org/officeDocument/2006/relationships/ctrlProp" Target="../ctrlProps/ctrlProp1913.xml"/><Relationship Id="rId1578" Type="http://schemas.openxmlformats.org/officeDocument/2006/relationships/ctrlProp" Target="../ctrlProps/ctrlProp2358.xml"/><Relationship Id="rId1701" Type="http://schemas.openxmlformats.org/officeDocument/2006/relationships/ctrlProp" Target="../ctrlProps/ctrlProp2481.xml"/><Relationship Id="rId77" Type="http://schemas.openxmlformats.org/officeDocument/2006/relationships/ctrlProp" Target="../ctrlProps/ctrlProp857.xml"/><Relationship Id="rId282" Type="http://schemas.openxmlformats.org/officeDocument/2006/relationships/ctrlProp" Target="../ctrlProps/ctrlProp1062.xml"/><Relationship Id="rId503" Type="http://schemas.openxmlformats.org/officeDocument/2006/relationships/ctrlProp" Target="../ctrlProps/ctrlProp1283.xml"/><Relationship Id="rId587" Type="http://schemas.openxmlformats.org/officeDocument/2006/relationships/ctrlProp" Target="../ctrlProps/ctrlProp1367.xml"/><Relationship Id="rId710" Type="http://schemas.openxmlformats.org/officeDocument/2006/relationships/ctrlProp" Target="../ctrlProps/ctrlProp1490.xml"/><Relationship Id="rId808" Type="http://schemas.openxmlformats.org/officeDocument/2006/relationships/ctrlProp" Target="../ctrlProps/ctrlProp1588.xml"/><Relationship Id="rId1340" Type="http://schemas.openxmlformats.org/officeDocument/2006/relationships/ctrlProp" Target="../ctrlProps/ctrlProp2120.xml"/><Relationship Id="rId1438" Type="http://schemas.openxmlformats.org/officeDocument/2006/relationships/ctrlProp" Target="../ctrlProps/ctrlProp2218.xml"/><Relationship Id="rId1645" Type="http://schemas.openxmlformats.org/officeDocument/2006/relationships/ctrlProp" Target="../ctrlProps/ctrlProp2425.xml"/><Relationship Id="rId8" Type="http://schemas.openxmlformats.org/officeDocument/2006/relationships/ctrlProp" Target="../ctrlProps/ctrlProp788.xml"/><Relationship Id="rId142" Type="http://schemas.openxmlformats.org/officeDocument/2006/relationships/ctrlProp" Target="../ctrlProps/ctrlProp922.xml"/><Relationship Id="rId447" Type="http://schemas.openxmlformats.org/officeDocument/2006/relationships/ctrlProp" Target="../ctrlProps/ctrlProp1227.xml"/><Relationship Id="rId794" Type="http://schemas.openxmlformats.org/officeDocument/2006/relationships/ctrlProp" Target="../ctrlProps/ctrlProp1574.xml"/><Relationship Id="rId1077" Type="http://schemas.openxmlformats.org/officeDocument/2006/relationships/ctrlProp" Target="../ctrlProps/ctrlProp1857.xml"/><Relationship Id="rId1200" Type="http://schemas.openxmlformats.org/officeDocument/2006/relationships/ctrlProp" Target="../ctrlProps/ctrlProp1980.xml"/><Relationship Id="rId654" Type="http://schemas.openxmlformats.org/officeDocument/2006/relationships/ctrlProp" Target="../ctrlProps/ctrlProp1434.xml"/><Relationship Id="rId861" Type="http://schemas.openxmlformats.org/officeDocument/2006/relationships/ctrlProp" Target="../ctrlProps/ctrlProp1641.xml"/><Relationship Id="rId959" Type="http://schemas.openxmlformats.org/officeDocument/2006/relationships/ctrlProp" Target="../ctrlProps/ctrlProp1739.xml"/><Relationship Id="rId1284" Type="http://schemas.openxmlformats.org/officeDocument/2006/relationships/ctrlProp" Target="../ctrlProps/ctrlProp2064.xml"/><Relationship Id="rId1491" Type="http://schemas.openxmlformats.org/officeDocument/2006/relationships/ctrlProp" Target="../ctrlProps/ctrlProp2271.xml"/><Relationship Id="rId1505" Type="http://schemas.openxmlformats.org/officeDocument/2006/relationships/ctrlProp" Target="../ctrlProps/ctrlProp2285.xml"/><Relationship Id="rId1589" Type="http://schemas.openxmlformats.org/officeDocument/2006/relationships/ctrlProp" Target="../ctrlProps/ctrlProp2369.xml"/><Relationship Id="rId1712" Type="http://schemas.openxmlformats.org/officeDocument/2006/relationships/ctrlProp" Target="../ctrlProps/ctrlProp2492.xml"/><Relationship Id="rId293" Type="http://schemas.openxmlformats.org/officeDocument/2006/relationships/ctrlProp" Target="../ctrlProps/ctrlProp1073.xml"/><Relationship Id="rId307" Type="http://schemas.openxmlformats.org/officeDocument/2006/relationships/ctrlProp" Target="../ctrlProps/ctrlProp1087.xml"/><Relationship Id="rId514" Type="http://schemas.openxmlformats.org/officeDocument/2006/relationships/ctrlProp" Target="../ctrlProps/ctrlProp1294.xml"/><Relationship Id="rId721" Type="http://schemas.openxmlformats.org/officeDocument/2006/relationships/ctrlProp" Target="../ctrlProps/ctrlProp1501.xml"/><Relationship Id="rId1144" Type="http://schemas.openxmlformats.org/officeDocument/2006/relationships/ctrlProp" Target="../ctrlProps/ctrlProp1924.xml"/><Relationship Id="rId1351" Type="http://schemas.openxmlformats.org/officeDocument/2006/relationships/ctrlProp" Target="../ctrlProps/ctrlProp2131.xml"/><Relationship Id="rId1449" Type="http://schemas.openxmlformats.org/officeDocument/2006/relationships/ctrlProp" Target="../ctrlProps/ctrlProp2229.xml"/><Relationship Id="rId88" Type="http://schemas.openxmlformats.org/officeDocument/2006/relationships/ctrlProp" Target="../ctrlProps/ctrlProp868.xml"/><Relationship Id="rId153" Type="http://schemas.openxmlformats.org/officeDocument/2006/relationships/ctrlProp" Target="../ctrlProps/ctrlProp933.xml"/><Relationship Id="rId360" Type="http://schemas.openxmlformats.org/officeDocument/2006/relationships/ctrlProp" Target="../ctrlProps/ctrlProp1140.xml"/><Relationship Id="rId598" Type="http://schemas.openxmlformats.org/officeDocument/2006/relationships/ctrlProp" Target="../ctrlProps/ctrlProp1378.xml"/><Relationship Id="rId819" Type="http://schemas.openxmlformats.org/officeDocument/2006/relationships/ctrlProp" Target="../ctrlProps/ctrlProp1599.xml"/><Relationship Id="rId1004" Type="http://schemas.openxmlformats.org/officeDocument/2006/relationships/ctrlProp" Target="../ctrlProps/ctrlProp1784.xml"/><Relationship Id="rId1211" Type="http://schemas.openxmlformats.org/officeDocument/2006/relationships/ctrlProp" Target="../ctrlProps/ctrlProp1991.xml"/><Relationship Id="rId1656" Type="http://schemas.openxmlformats.org/officeDocument/2006/relationships/ctrlProp" Target="../ctrlProps/ctrlProp2436.xml"/><Relationship Id="rId220" Type="http://schemas.openxmlformats.org/officeDocument/2006/relationships/ctrlProp" Target="../ctrlProps/ctrlProp1000.xml"/><Relationship Id="rId458" Type="http://schemas.openxmlformats.org/officeDocument/2006/relationships/ctrlProp" Target="../ctrlProps/ctrlProp1238.xml"/><Relationship Id="rId665" Type="http://schemas.openxmlformats.org/officeDocument/2006/relationships/ctrlProp" Target="../ctrlProps/ctrlProp1445.xml"/><Relationship Id="rId872" Type="http://schemas.openxmlformats.org/officeDocument/2006/relationships/ctrlProp" Target="../ctrlProps/ctrlProp1652.xml"/><Relationship Id="rId1088" Type="http://schemas.openxmlformats.org/officeDocument/2006/relationships/ctrlProp" Target="../ctrlProps/ctrlProp1868.xml"/><Relationship Id="rId1295" Type="http://schemas.openxmlformats.org/officeDocument/2006/relationships/ctrlProp" Target="../ctrlProps/ctrlProp2075.xml"/><Relationship Id="rId1309" Type="http://schemas.openxmlformats.org/officeDocument/2006/relationships/ctrlProp" Target="../ctrlProps/ctrlProp2089.xml"/><Relationship Id="rId1516" Type="http://schemas.openxmlformats.org/officeDocument/2006/relationships/ctrlProp" Target="../ctrlProps/ctrlProp2296.xml"/><Relationship Id="rId1723" Type="http://schemas.openxmlformats.org/officeDocument/2006/relationships/ctrlProp" Target="../ctrlProps/ctrlProp2503.xml"/><Relationship Id="rId15" Type="http://schemas.openxmlformats.org/officeDocument/2006/relationships/ctrlProp" Target="../ctrlProps/ctrlProp795.xml"/><Relationship Id="rId318" Type="http://schemas.openxmlformats.org/officeDocument/2006/relationships/ctrlProp" Target="../ctrlProps/ctrlProp1098.xml"/><Relationship Id="rId525" Type="http://schemas.openxmlformats.org/officeDocument/2006/relationships/ctrlProp" Target="../ctrlProps/ctrlProp1305.xml"/><Relationship Id="rId732" Type="http://schemas.openxmlformats.org/officeDocument/2006/relationships/ctrlProp" Target="../ctrlProps/ctrlProp1512.xml"/><Relationship Id="rId1155" Type="http://schemas.openxmlformats.org/officeDocument/2006/relationships/ctrlProp" Target="../ctrlProps/ctrlProp1935.xml"/><Relationship Id="rId1362" Type="http://schemas.openxmlformats.org/officeDocument/2006/relationships/ctrlProp" Target="../ctrlProps/ctrlProp2142.xml"/><Relationship Id="rId99" Type="http://schemas.openxmlformats.org/officeDocument/2006/relationships/ctrlProp" Target="../ctrlProps/ctrlProp879.xml"/><Relationship Id="rId164" Type="http://schemas.openxmlformats.org/officeDocument/2006/relationships/ctrlProp" Target="../ctrlProps/ctrlProp944.xml"/><Relationship Id="rId371" Type="http://schemas.openxmlformats.org/officeDocument/2006/relationships/ctrlProp" Target="../ctrlProps/ctrlProp1151.xml"/><Relationship Id="rId1015" Type="http://schemas.openxmlformats.org/officeDocument/2006/relationships/ctrlProp" Target="../ctrlProps/ctrlProp1795.xml"/><Relationship Id="rId1222" Type="http://schemas.openxmlformats.org/officeDocument/2006/relationships/ctrlProp" Target="../ctrlProps/ctrlProp2002.xml"/><Relationship Id="rId1667" Type="http://schemas.openxmlformats.org/officeDocument/2006/relationships/ctrlProp" Target="../ctrlProps/ctrlProp2447.xml"/><Relationship Id="rId469" Type="http://schemas.openxmlformats.org/officeDocument/2006/relationships/ctrlProp" Target="../ctrlProps/ctrlProp1249.xml"/><Relationship Id="rId676" Type="http://schemas.openxmlformats.org/officeDocument/2006/relationships/ctrlProp" Target="../ctrlProps/ctrlProp1456.xml"/><Relationship Id="rId883" Type="http://schemas.openxmlformats.org/officeDocument/2006/relationships/ctrlProp" Target="../ctrlProps/ctrlProp1663.xml"/><Relationship Id="rId1099" Type="http://schemas.openxmlformats.org/officeDocument/2006/relationships/ctrlProp" Target="../ctrlProps/ctrlProp1879.xml"/><Relationship Id="rId1527" Type="http://schemas.openxmlformats.org/officeDocument/2006/relationships/ctrlProp" Target="../ctrlProps/ctrlProp2307.xml"/><Relationship Id="rId1734" Type="http://schemas.openxmlformats.org/officeDocument/2006/relationships/ctrlProp" Target="../ctrlProps/ctrlProp2514.xml"/><Relationship Id="rId26" Type="http://schemas.openxmlformats.org/officeDocument/2006/relationships/ctrlProp" Target="../ctrlProps/ctrlProp806.xml"/><Relationship Id="rId231" Type="http://schemas.openxmlformats.org/officeDocument/2006/relationships/ctrlProp" Target="../ctrlProps/ctrlProp1011.xml"/><Relationship Id="rId329" Type="http://schemas.openxmlformats.org/officeDocument/2006/relationships/ctrlProp" Target="../ctrlProps/ctrlProp1109.xml"/><Relationship Id="rId536" Type="http://schemas.openxmlformats.org/officeDocument/2006/relationships/ctrlProp" Target="../ctrlProps/ctrlProp1316.xml"/><Relationship Id="rId1166" Type="http://schemas.openxmlformats.org/officeDocument/2006/relationships/ctrlProp" Target="../ctrlProps/ctrlProp1946.xml"/><Relationship Id="rId1373" Type="http://schemas.openxmlformats.org/officeDocument/2006/relationships/ctrlProp" Target="../ctrlProps/ctrlProp2153.xml"/><Relationship Id="rId175" Type="http://schemas.openxmlformats.org/officeDocument/2006/relationships/ctrlProp" Target="../ctrlProps/ctrlProp955.xml"/><Relationship Id="rId743" Type="http://schemas.openxmlformats.org/officeDocument/2006/relationships/ctrlProp" Target="../ctrlProps/ctrlProp1523.xml"/><Relationship Id="rId950" Type="http://schemas.openxmlformats.org/officeDocument/2006/relationships/ctrlProp" Target="../ctrlProps/ctrlProp1730.xml"/><Relationship Id="rId1026" Type="http://schemas.openxmlformats.org/officeDocument/2006/relationships/ctrlProp" Target="../ctrlProps/ctrlProp1806.xml"/><Relationship Id="rId1580" Type="http://schemas.openxmlformats.org/officeDocument/2006/relationships/ctrlProp" Target="../ctrlProps/ctrlProp2360.xml"/><Relationship Id="rId1678" Type="http://schemas.openxmlformats.org/officeDocument/2006/relationships/ctrlProp" Target="../ctrlProps/ctrlProp2458.xml"/><Relationship Id="rId382" Type="http://schemas.openxmlformats.org/officeDocument/2006/relationships/ctrlProp" Target="../ctrlProps/ctrlProp1162.xml"/><Relationship Id="rId603" Type="http://schemas.openxmlformats.org/officeDocument/2006/relationships/ctrlProp" Target="../ctrlProps/ctrlProp1383.xml"/><Relationship Id="rId687" Type="http://schemas.openxmlformats.org/officeDocument/2006/relationships/ctrlProp" Target="../ctrlProps/ctrlProp1467.xml"/><Relationship Id="rId810" Type="http://schemas.openxmlformats.org/officeDocument/2006/relationships/ctrlProp" Target="../ctrlProps/ctrlProp1590.xml"/><Relationship Id="rId908" Type="http://schemas.openxmlformats.org/officeDocument/2006/relationships/ctrlProp" Target="../ctrlProps/ctrlProp1688.xml"/><Relationship Id="rId1233" Type="http://schemas.openxmlformats.org/officeDocument/2006/relationships/ctrlProp" Target="../ctrlProps/ctrlProp2013.xml"/><Relationship Id="rId1440" Type="http://schemas.openxmlformats.org/officeDocument/2006/relationships/ctrlProp" Target="../ctrlProps/ctrlProp2220.xml"/><Relationship Id="rId1538" Type="http://schemas.openxmlformats.org/officeDocument/2006/relationships/ctrlProp" Target="../ctrlProps/ctrlProp2318.xml"/><Relationship Id="rId242" Type="http://schemas.openxmlformats.org/officeDocument/2006/relationships/ctrlProp" Target="../ctrlProps/ctrlProp1022.xml"/><Relationship Id="rId894" Type="http://schemas.openxmlformats.org/officeDocument/2006/relationships/ctrlProp" Target="../ctrlProps/ctrlProp1674.xml"/><Relationship Id="rId1177" Type="http://schemas.openxmlformats.org/officeDocument/2006/relationships/ctrlProp" Target="../ctrlProps/ctrlProp1957.xml"/><Relationship Id="rId1300" Type="http://schemas.openxmlformats.org/officeDocument/2006/relationships/ctrlProp" Target="../ctrlProps/ctrlProp2080.xml"/><Relationship Id="rId37" Type="http://schemas.openxmlformats.org/officeDocument/2006/relationships/ctrlProp" Target="../ctrlProps/ctrlProp817.xml"/><Relationship Id="rId102" Type="http://schemas.openxmlformats.org/officeDocument/2006/relationships/ctrlProp" Target="../ctrlProps/ctrlProp882.xml"/><Relationship Id="rId547" Type="http://schemas.openxmlformats.org/officeDocument/2006/relationships/ctrlProp" Target="../ctrlProps/ctrlProp1327.xml"/><Relationship Id="rId754" Type="http://schemas.openxmlformats.org/officeDocument/2006/relationships/ctrlProp" Target="../ctrlProps/ctrlProp1534.xml"/><Relationship Id="rId961" Type="http://schemas.openxmlformats.org/officeDocument/2006/relationships/ctrlProp" Target="../ctrlProps/ctrlProp1741.xml"/><Relationship Id="rId1384" Type="http://schemas.openxmlformats.org/officeDocument/2006/relationships/ctrlProp" Target="../ctrlProps/ctrlProp2164.xml"/><Relationship Id="rId1591" Type="http://schemas.openxmlformats.org/officeDocument/2006/relationships/ctrlProp" Target="../ctrlProps/ctrlProp2371.xml"/><Relationship Id="rId1605" Type="http://schemas.openxmlformats.org/officeDocument/2006/relationships/ctrlProp" Target="../ctrlProps/ctrlProp2385.xml"/><Relationship Id="rId1689" Type="http://schemas.openxmlformats.org/officeDocument/2006/relationships/ctrlProp" Target="../ctrlProps/ctrlProp2469.xml"/><Relationship Id="rId90" Type="http://schemas.openxmlformats.org/officeDocument/2006/relationships/ctrlProp" Target="../ctrlProps/ctrlProp870.xml"/><Relationship Id="rId186" Type="http://schemas.openxmlformats.org/officeDocument/2006/relationships/ctrlProp" Target="../ctrlProps/ctrlProp966.xml"/><Relationship Id="rId393" Type="http://schemas.openxmlformats.org/officeDocument/2006/relationships/ctrlProp" Target="../ctrlProps/ctrlProp1173.xml"/><Relationship Id="rId407" Type="http://schemas.openxmlformats.org/officeDocument/2006/relationships/ctrlProp" Target="../ctrlProps/ctrlProp1187.xml"/><Relationship Id="rId614" Type="http://schemas.openxmlformats.org/officeDocument/2006/relationships/ctrlProp" Target="../ctrlProps/ctrlProp1394.xml"/><Relationship Id="rId821" Type="http://schemas.openxmlformats.org/officeDocument/2006/relationships/ctrlProp" Target="../ctrlProps/ctrlProp1601.xml"/><Relationship Id="rId1037" Type="http://schemas.openxmlformats.org/officeDocument/2006/relationships/ctrlProp" Target="../ctrlProps/ctrlProp1817.xml"/><Relationship Id="rId1244" Type="http://schemas.openxmlformats.org/officeDocument/2006/relationships/ctrlProp" Target="../ctrlProps/ctrlProp2024.xml"/><Relationship Id="rId1451" Type="http://schemas.openxmlformats.org/officeDocument/2006/relationships/ctrlProp" Target="../ctrlProps/ctrlProp2231.xml"/><Relationship Id="rId253" Type="http://schemas.openxmlformats.org/officeDocument/2006/relationships/ctrlProp" Target="../ctrlProps/ctrlProp1033.xml"/><Relationship Id="rId460" Type="http://schemas.openxmlformats.org/officeDocument/2006/relationships/ctrlProp" Target="../ctrlProps/ctrlProp1240.xml"/><Relationship Id="rId698" Type="http://schemas.openxmlformats.org/officeDocument/2006/relationships/ctrlProp" Target="../ctrlProps/ctrlProp1478.xml"/><Relationship Id="rId919" Type="http://schemas.openxmlformats.org/officeDocument/2006/relationships/ctrlProp" Target="../ctrlProps/ctrlProp1699.xml"/><Relationship Id="rId1090" Type="http://schemas.openxmlformats.org/officeDocument/2006/relationships/ctrlProp" Target="../ctrlProps/ctrlProp1870.xml"/><Relationship Id="rId1104" Type="http://schemas.openxmlformats.org/officeDocument/2006/relationships/ctrlProp" Target="../ctrlProps/ctrlProp1884.xml"/><Relationship Id="rId1311" Type="http://schemas.openxmlformats.org/officeDocument/2006/relationships/ctrlProp" Target="../ctrlProps/ctrlProp2091.xml"/><Relationship Id="rId1549" Type="http://schemas.openxmlformats.org/officeDocument/2006/relationships/ctrlProp" Target="../ctrlProps/ctrlProp2329.xml"/><Relationship Id="rId48" Type="http://schemas.openxmlformats.org/officeDocument/2006/relationships/ctrlProp" Target="../ctrlProps/ctrlProp828.xml"/><Relationship Id="rId113" Type="http://schemas.openxmlformats.org/officeDocument/2006/relationships/ctrlProp" Target="../ctrlProps/ctrlProp893.xml"/><Relationship Id="rId320" Type="http://schemas.openxmlformats.org/officeDocument/2006/relationships/ctrlProp" Target="../ctrlProps/ctrlProp1100.xml"/><Relationship Id="rId558" Type="http://schemas.openxmlformats.org/officeDocument/2006/relationships/ctrlProp" Target="../ctrlProps/ctrlProp1338.xml"/><Relationship Id="rId765" Type="http://schemas.openxmlformats.org/officeDocument/2006/relationships/ctrlProp" Target="../ctrlProps/ctrlProp1545.xml"/><Relationship Id="rId972" Type="http://schemas.openxmlformats.org/officeDocument/2006/relationships/ctrlProp" Target="../ctrlProps/ctrlProp1752.xml"/><Relationship Id="rId1188" Type="http://schemas.openxmlformats.org/officeDocument/2006/relationships/ctrlProp" Target="../ctrlProps/ctrlProp1968.xml"/><Relationship Id="rId1395" Type="http://schemas.openxmlformats.org/officeDocument/2006/relationships/ctrlProp" Target="../ctrlProps/ctrlProp2175.xml"/><Relationship Id="rId1409" Type="http://schemas.openxmlformats.org/officeDocument/2006/relationships/ctrlProp" Target="../ctrlProps/ctrlProp2189.xml"/><Relationship Id="rId1616" Type="http://schemas.openxmlformats.org/officeDocument/2006/relationships/ctrlProp" Target="../ctrlProps/ctrlProp2396.xml"/><Relationship Id="rId197" Type="http://schemas.openxmlformats.org/officeDocument/2006/relationships/ctrlProp" Target="../ctrlProps/ctrlProp977.xml"/><Relationship Id="rId418" Type="http://schemas.openxmlformats.org/officeDocument/2006/relationships/ctrlProp" Target="../ctrlProps/ctrlProp1198.xml"/><Relationship Id="rId625" Type="http://schemas.openxmlformats.org/officeDocument/2006/relationships/ctrlProp" Target="../ctrlProps/ctrlProp1405.xml"/><Relationship Id="rId832" Type="http://schemas.openxmlformats.org/officeDocument/2006/relationships/ctrlProp" Target="../ctrlProps/ctrlProp1612.xml"/><Relationship Id="rId1048" Type="http://schemas.openxmlformats.org/officeDocument/2006/relationships/ctrlProp" Target="../ctrlProps/ctrlProp1828.xml"/><Relationship Id="rId1255" Type="http://schemas.openxmlformats.org/officeDocument/2006/relationships/ctrlProp" Target="../ctrlProps/ctrlProp2035.xml"/><Relationship Id="rId1462" Type="http://schemas.openxmlformats.org/officeDocument/2006/relationships/ctrlProp" Target="../ctrlProps/ctrlProp2242.xml"/><Relationship Id="rId264" Type="http://schemas.openxmlformats.org/officeDocument/2006/relationships/ctrlProp" Target="../ctrlProps/ctrlProp1044.xml"/><Relationship Id="rId471" Type="http://schemas.openxmlformats.org/officeDocument/2006/relationships/ctrlProp" Target="../ctrlProps/ctrlProp1251.xml"/><Relationship Id="rId1115" Type="http://schemas.openxmlformats.org/officeDocument/2006/relationships/ctrlProp" Target="../ctrlProps/ctrlProp1895.xml"/><Relationship Id="rId1322" Type="http://schemas.openxmlformats.org/officeDocument/2006/relationships/ctrlProp" Target="../ctrlProps/ctrlProp2102.xml"/><Relationship Id="rId59" Type="http://schemas.openxmlformats.org/officeDocument/2006/relationships/ctrlProp" Target="../ctrlProps/ctrlProp839.xml"/><Relationship Id="rId124" Type="http://schemas.openxmlformats.org/officeDocument/2006/relationships/ctrlProp" Target="../ctrlProps/ctrlProp904.xml"/><Relationship Id="rId569" Type="http://schemas.openxmlformats.org/officeDocument/2006/relationships/ctrlProp" Target="../ctrlProps/ctrlProp1349.xml"/><Relationship Id="rId776" Type="http://schemas.openxmlformats.org/officeDocument/2006/relationships/ctrlProp" Target="../ctrlProps/ctrlProp1556.xml"/><Relationship Id="rId983" Type="http://schemas.openxmlformats.org/officeDocument/2006/relationships/ctrlProp" Target="../ctrlProps/ctrlProp1763.xml"/><Relationship Id="rId1199" Type="http://schemas.openxmlformats.org/officeDocument/2006/relationships/ctrlProp" Target="../ctrlProps/ctrlProp1979.xml"/><Relationship Id="rId1627" Type="http://schemas.openxmlformats.org/officeDocument/2006/relationships/ctrlProp" Target="../ctrlProps/ctrlProp2407.xml"/><Relationship Id="rId331" Type="http://schemas.openxmlformats.org/officeDocument/2006/relationships/ctrlProp" Target="../ctrlProps/ctrlProp1111.xml"/><Relationship Id="rId429" Type="http://schemas.openxmlformats.org/officeDocument/2006/relationships/ctrlProp" Target="../ctrlProps/ctrlProp1209.xml"/><Relationship Id="rId636" Type="http://schemas.openxmlformats.org/officeDocument/2006/relationships/ctrlProp" Target="../ctrlProps/ctrlProp1416.xml"/><Relationship Id="rId1059" Type="http://schemas.openxmlformats.org/officeDocument/2006/relationships/ctrlProp" Target="../ctrlProps/ctrlProp1839.xml"/><Relationship Id="rId1266" Type="http://schemas.openxmlformats.org/officeDocument/2006/relationships/ctrlProp" Target="../ctrlProps/ctrlProp2046.xml"/><Relationship Id="rId1473" Type="http://schemas.openxmlformats.org/officeDocument/2006/relationships/ctrlProp" Target="../ctrlProps/ctrlProp2253.xml"/><Relationship Id="rId843" Type="http://schemas.openxmlformats.org/officeDocument/2006/relationships/ctrlProp" Target="../ctrlProps/ctrlProp1623.xml"/><Relationship Id="rId1126" Type="http://schemas.openxmlformats.org/officeDocument/2006/relationships/ctrlProp" Target="../ctrlProps/ctrlProp1906.xml"/><Relationship Id="rId1680" Type="http://schemas.openxmlformats.org/officeDocument/2006/relationships/ctrlProp" Target="../ctrlProps/ctrlProp2460.xml"/><Relationship Id="rId275" Type="http://schemas.openxmlformats.org/officeDocument/2006/relationships/ctrlProp" Target="../ctrlProps/ctrlProp1055.xml"/><Relationship Id="rId482" Type="http://schemas.openxmlformats.org/officeDocument/2006/relationships/ctrlProp" Target="../ctrlProps/ctrlProp1262.xml"/><Relationship Id="rId703" Type="http://schemas.openxmlformats.org/officeDocument/2006/relationships/ctrlProp" Target="../ctrlProps/ctrlProp1483.xml"/><Relationship Id="rId910" Type="http://schemas.openxmlformats.org/officeDocument/2006/relationships/ctrlProp" Target="../ctrlProps/ctrlProp1690.xml"/><Relationship Id="rId1333" Type="http://schemas.openxmlformats.org/officeDocument/2006/relationships/ctrlProp" Target="../ctrlProps/ctrlProp2113.xml"/><Relationship Id="rId1540" Type="http://schemas.openxmlformats.org/officeDocument/2006/relationships/ctrlProp" Target="../ctrlProps/ctrlProp2320.xml"/><Relationship Id="rId1638" Type="http://schemas.openxmlformats.org/officeDocument/2006/relationships/ctrlProp" Target="../ctrlProps/ctrlProp2418.xml"/><Relationship Id="rId135" Type="http://schemas.openxmlformats.org/officeDocument/2006/relationships/ctrlProp" Target="../ctrlProps/ctrlProp915.xml"/><Relationship Id="rId342" Type="http://schemas.openxmlformats.org/officeDocument/2006/relationships/ctrlProp" Target="../ctrlProps/ctrlProp1122.xml"/><Relationship Id="rId787" Type="http://schemas.openxmlformats.org/officeDocument/2006/relationships/ctrlProp" Target="../ctrlProps/ctrlProp1567.xml"/><Relationship Id="rId994" Type="http://schemas.openxmlformats.org/officeDocument/2006/relationships/ctrlProp" Target="../ctrlProps/ctrlProp1774.xml"/><Relationship Id="rId1400" Type="http://schemas.openxmlformats.org/officeDocument/2006/relationships/ctrlProp" Target="../ctrlProps/ctrlProp2180.xml"/><Relationship Id="rId202" Type="http://schemas.openxmlformats.org/officeDocument/2006/relationships/ctrlProp" Target="../ctrlProps/ctrlProp982.xml"/><Relationship Id="rId647" Type="http://schemas.openxmlformats.org/officeDocument/2006/relationships/ctrlProp" Target="../ctrlProps/ctrlProp1427.xml"/><Relationship Id="rId854" Type="http://schemas.openxmlformats.org/officeDocument/2006/relationships/ctrlProp" Target="../ctrlProps/ctrlProp1634.xml"/><Relationship Id="rId1277" Type="http://schemas.openxmlformats.org/officeDocument/2006/relationships/ctrlProp" Target="../ctrlProps/ctrlProp2057.xml"/><Relationship Id="rId1484" Type="http://schemas.openxmlformats.org/officeDocument/2006/relationships/ctrlProp" Target="../ctrlProps/ctrlProp2264.xml"/><Relationship Id="rId1691" Type="http://schemas.openxmlformats.org/officeDocument/2006/relationships/ctrlProp" Target="../ctrlProps/ctrlProp2471.xml"/><Relationship Id="rId1705" Type="http://schemas.openxmlformats.org/officeDocument/2006/relationships/ctrlProp" Target="../ctrlProps/ctrlProp2485.xml"/><Relationship Id="rId286" Type="http://schemas.openxmlformats.org/officeDocument/2006/relationships/ctrlProp" Target="../ctrlProps/ctrlProp1066.xml"/><Relationship Id="rId493" Type="http://schemas.openxmlformats.org/officeDocument/2006/relationships/ctrlProp" Target="../ctrlProps/ctrlProp1273.xml"/><Relationship Id="rId507" Type="http://schemas.openxmlformats.org/officeDocument/2006/relationships/ctrlProp" Target="../ctrlProps/ctrlProp1287.xml"/><Relationship Id="rId714" Type="http://schemas.openxmlformats.org/officeDocument/2006/relationships/ctrlProp" Target="../ctrlProps/ctrlProp1494.xml"/><Relationship Id="rId921" Type="http://schemas.openxmlformats.org/officeDocument/2006/relationships/ctrlProp" Target="../ctrlProps/ctrlProp1701.xml"/><Relationship Id="rId1137" Type="http://schemas.openxmlformats.org/officeDocument/2006/relationships/ctrlProp" Target="../ctrlProps/ctrlProp1917.xml"/><Relationship Id="rId1344" Type="http://schemas.openxmlformats.org/officeDocument/2006/relationships/ctrlProp" Target="../ctrlProps/ctrlProp2124.xml"/><Relationship Id="rId1551" Type="http://schemas.openxmlformats.org/officeDocument/2006/relationships/ctrlProp" Target="../ctrlProps/ctrlProp2331.xml"/><Relationship Id="rId50" Type="http://schemas.openxmlformats.org/officeDocument/2006/relationships/ctrlProp" Target="../ctrlProps/ctrlProp830.xml"/><Relationship Id="rId146" Type="http://schemas.openxmlformats.org/officeDocument/2006/relationships/ctrlProp" Target="../ctrlProps/ctrlProp926.xml"/><Relationship Id="rId353" Type="http://schemas.openxmlformats.org/officeDocument/2006/relationships/ctrlProp" Target="../ctrlProps/ctrlProp1133.xml"/><Relationship Id="rId560" Type="http://schemas.openxmlformats.org/officeDocument/2006/relationships/ctrlProp" Target="../ctrlProps/ctrlProp1340.xml"/><Relationship Id="rId798" Type="http://schemas.openxmlformats.org/officeDocument/2006/relationships/ctrlProp" Target="../ctrlProps/ctrlProp1578.xml"/><Relationship Id="rId1190" Type="http://schemas.openxmlformats.org/officeDocument/2006/relationships/ctrlProp" Target="../ctrlProps/ctrlProp1970.xml"/><Relationship Id="rId1204" Type="http://schemas.openxmlformats.org/officeDocument/2006/relationships/ctrlProp" Target="../ctrlProps/ctrlProp1984.xml"/><Relationship Id="rId1411" Type="http://schemas.openxmlformats.org/officeDocument/2006/relationships/ctrlProp" Target="../ctrlProps/ctrlProp2191.xml"/><Relationship Id="rId1649" Type="http://schemas.openxmlformats.org/officeDocument/2006/relationships/ctrlProp" Target="../ctrlProps/ctrlProp2429.xml"/><Relationship Id="rId213" Type="http://schemas.openxmlformats.org/officeDocument/2006/relationships/ctrlProp" Target="../ctrlProps/ctrlProp993.xml"/><Relationship Id="rId420" Type="http://schemas.openxmlformats.org/officeDocument/2006/relationships/ctrlProp" Target="../ctrlProps/ctrlProp1200.xml"/><Relationship Id="rId658" Type="http://schemas.openxmlformats.org/officeDocument/2006/relationships/ctrlProp" Target="../ctrlProps/ctrlProp1438.xml"/><Relationship Id="rId865" Type="http://schemas.openxmlformats.org/officeDocument/2006/relationships/ctrlProp" Target="../ctrlProps/ctrlProp1645.xml"/><Relationship Id="rId1050" Type="http://schemas.openxmlformats.org/officeDocument/2006/relationships/ctrlProp" Target="../ctrlProps/ctrlProp1830.xml"/><Relationship Id="rId1288" Type="http://schemas.openxmlformats.org/officeDocument/2006/relationships/ctrlProp" Target="../ctrlProps/ctrlProp2068.xml"/><Relationship Id="rId1495" Type="http://schemas.openxmlformats.org/officeDocument/2006/relationships/ctrlProp" Target="../ctrlProps/ctrlProp2275.xml"/><Relationship Id="rId1509" Type="http://schemas.openxmlformats.org/officeDocument/2006/relationships/ctrlProp" Target="../ctrlProps/ctrlProp2289.xml"/><Relationship Id="rId1716" Type="http://schemas.openxmlformats.org/officeDocument/2006/relationships/ctrlProp" Target="../ctrlProps/ctrlProp2496.xml"/><Relationship Id="rId297" Type="http://schemas.openxmlformats.org/officeDocument/2006/relationships/ctrlProp" Target="../ctrlProps/ctrlProp1077.xml"/><Relationship Id="rId518" Type="http://schemas.openxmlformats.org/officeDocument/2006/relationships/ctrlProp" Target="../ctrlProps/ctrlProp1298.xml"/><Relationship Id="rId725" Type="http://schemas.openxmlformats.org/officeDocument/2006/relationships/ctrlProp" Target="../ctrlProps/ctrlProp1505.xml"/><Relationship Id="rId932" Type="http://schemas.openxmlformats.org/officeDocument/2006/relationships/ctrlProp" Target="../ctrlProps/ctrlProp1712.xml"/><Relationship Id="rId1148" Type="http://schemas.openxmlformats.org/officeDocument/2006/relationships/ctrlProp" Target="../ctrlProps/ctrlProp1928.xml"/><Relationship Id="rId1355" Type="http://schemas.openxmlformats.org/officeDocument/2006/relationships/ctrlProp" Target="../ctrlProps/ctrlProp2135.xml"/><Relationship Id="rId1562" Type="http://schemas.openxmlformats.org/officeDocument/2006/relationships/ctrlProp" Target="../ctrlProps/ctrlProp2342.xml"/><Relationship Id="rId157" Type="http://schemas.openxmlformats.org/officeDocument/2006/relationships/ctrlProp" Target="../ctrlProps/ctrlProp937.xml"/><Relationship Id="rId364" Type="http://schemas.openxmlformats.org/officeDocument/2006/relationships/ctrlProp" Target="../ctrlProps/ctrlProp1144.xml"/><Relationship Id="rId1008" Type="http://schemas.openxmlformats.org/officeDocument/2006/relationships/ctrlProp" Target="../ctrlProps/ctrlProp1788.xml"/><Relationship Id="rId1215" Type="http://schemas.openxmlformats.org/officeDocument/2006/relationships/ctrlProp" Target="../ctrlProps/ctrlProp1995.xml"/><Relationship Id="rId1422" Type="http://schemas.openxmlformats.org/officeDocument/2006/relationships/ctrlProp" Target="../ctrlProps/ctrlProp2202.xml"/><Relationship Id="rId61" Type="http://schemas.openxmlformats.org/officeDocument/2006/relationships/ctrlProp" Target="../ctrlProps/ctrlProp841.xml"/><Relationship Id="rId571" Type="http://schemas.openxmlformats.org/officeDocument/2006/relationships/ctrlProp" Target="../ctrlProps/ctrlProp1351.xml"/><Relationship Id="rId669" Type="http://schemas.openxmlformats.org/officeDocument/2006/relationships/ctrlProp" Target="../ctrlProps/ctrlProp1449.xml"/><Relationship Id="rId876" Type="http://schemas.openxmlformats.org/officeDocument/2006/relationships/ctrlProp" Target="../ctrlProps/ctrlProp1656.xml"/><Relationship Id="rId1299" Type="http://schemas.openxmlformats.org/officeDocument/2006/relationships/ctrlProp" Target="../ctrlProps/ctrlProp2079.xml"/><Relationship Id="rId1727" Type="http://schemas.openxmlformats.org/officeDocument/2006/relationships/ctrlProp" Target="../ctrlProps/ctrlProp2507.xml"/><Relationship Id="rId19" Type="http://schemas.openxmlformats.org/officeDocument/2006/relationships/ctrlProp" Target="../ctrlProps/ctrlProp799.xml"/><Relationship Id="rId224" Type="http://schemas.openxmlformats.org/officeDocument/2006/relationships/ctrlProp" Target="../ctrlProps/ctrlProp1004.xml"/><Relationship Id="rId431" Type="http://schemas.openxmlformats.org/officeDocument/2006/relationships/ctrlProp" Target="../ctrlProps/ctrlProp1211.xml"/><Relationship Id="rId529" Type="http://schemas.openxmlformats.org/officeDocument/2006/relationships/ctrlProp" Target="../ctrlProps/ctrlProp1309.xml"/><Relationship Id="rId736" Type="http://schemas.openxmlformats.org/officeDocument/2006/relationships/ctrlProp" Target="../ctrlProps/ctrlProp1516.xml"/><Relationship Id="rId1061" Type="http://schemas.openxmlformats.org/officeDocument/2006/relationships/ctrlProp" Target="../ctrlProps/ctrlProp1841.xml"/><Relationship Id="rId1159" Type="http://schemas.openxmlformats.org/officeDocument/2006/relationships/ctrlProp" Target="../ctrlProps/ctrlProp1939.xml"/><Relationship Id="rId1366" Type="http://schemas.openxmlformats.org/officeDocument/2006/relationships/ctrlProp" Target="../ctrlProps/ctrlProp2146.xml"/><Relationship Id="rId168" Type="http://schemas.openxmlformats.org/officeDocument/2006/relationships/ctrlProp" Target="../ctrlProps/ctrlProp948.xml"/><Relationship Id="rId943" Type="http://schemas.openxmlformats.org/officeDocument/2006/relationships/ctrlProp" Target="../ctrlProps/ctrlProp1723.xml"/><Relationship Id="rId1019" Type="http://schemas.openxmlformats.org/officeDocument/2006/relationships/ctrlProp" Target="../ctrlProps/ctrlProp1799.xml"/><Relationship Id="rId1573" Type="http://schemas.openxmlformats.org/officeDocument/2006/relationships/ctrlProp" Target="../ctrlProps/ctrlProp2353.xml"/><Relationship Id="rId72" Type="http://schemas.openxmlformats.org/officeDocument/2006/relationships/ctrlProp" Target="../ctrlProps/ctrlProp852.xml"/><Relationship Id="rId375" Type="http://schemas.openxmlformats.org/officeDocument/2006/relationships/ctrlProp" Target="../ctrlProps/ctrlProp1155.xml"/><Relationship Id="rId582" Type="http://schemas.openxmlformats.org/officeDocument/2006/relationships/ctrlProp" Target="../ctrlProps/ctrlProp1362.xml"/><Relationship Id="rId803" Type="http://schemas.openxmlformats.org/officeDocument/2006/relationships/ctrlProp" Target="../ctrlProps/ctrlProp1583.xml"/><Relationship Id="rId1226" Type="http://schemas.openxmlformats.org/officeDocument/2006/relationships/ctrlProp" Target="../ctrlProps/ctrlProp2006.xml"/><Relationship Id="rId1433" Type="http://schemas.openxmlformats.org/officeDocument/2006/relationships/ctrlProp" Target="../ctrlProps/ctrlProp2213.xml"/><Relationship Id="rId1640" Type="http://schemas.openxmlformats.org/officeDocument/2006/relationships/ctrlProp" Target="../ctrlProps/ctrlProp2420.xml"/><Relationship Id="rId1738" Type="http://schemas.openxmlformats.org/officeDocument/2006/relationships/ctrlProp" Target="../ctrlProps/ctrlProp2518.xml"/><Relationship Id="rId3" Type="http://schemas.openxmlformats.org/officeDocument/2006/relationships/vmlDrawing" Target="../drawings/vmlDrawing3.vml"/><Relationship Id="rId235" Type="http://schemas.openxmlformats.org/officeDocument/2006/relationships/ctrlProp" Target="../ctrlProps/ctrlProp1015.xml"/><Relationship Id="rId442" Type="http://schemas.openxmlformats.org/officeDocument/2006/relationships/ctrlProp" Target="../ctrlProps/ctrlProp1222.xml"/><Relationship Id="rId887" Type="http://schemas.openxmlformats.org/officeDocument/2006/relationships/ctrlProp" Target="../ctrlProps/ctrlProp1667.xml"/><Relationship Id="rId1072" Type="http://schemas.openxmlformats.org/officeDocument/2006/relationships/ctrlProp" Target="../ctrlProps/ctrlProp1852.xml"/><Relationship Id="rId1500" Type="http://schemas.openxmlformats.org/officeDocument/2006/relationships/ctrlProp" Target="../ctrlProps/ctrlProp2280.xml"/><Relationship Id="rId302" Type="http://schemas.openxmlformats.org/officeDocument/2006/relationships/ctrlProp" Target="../ctrlProps/ctrlProp1082.xml"/><Relationship Id="rId747" Type="http://schemas.openxmlformats.org/officeDocument/2006/relationships/ctrlProp" Target="../ctrlProps/ctrlProp1527.xml"/><Relationship Id="rId954" Type="http://schemas.openxmlformats.org/officeDocument/2006/relationships/ctrlProp" Target="../ctrlProps/ctrlProp1734.xml"/><Relationship Id="rId1377" Type="http://schemas.openxmlformats.org/officeDocument/2006/relationships/ctrlProp" Target="../ctrlProps/ctrlProp2157.xml"/><Relationship Id="rId1584" Type="http://schemas.openxmlformats.org/officeDocument/2006/relationships/ctrlProp" Target="../ctrlProps/ctrlProp2364.xml"/><Relationship Id="rId83" Type="http://schemas.openxmlformats.org/officeDocument/2006/relationships/ctrlProp" Target="../ctrlProps/ctrlProp863.xml"/><Relationship Id="rId179" Type="http://schemas.openxmlformats.org/officeDocument/2006/relationships/ctrlProp" Target="../ctrlProps/ctrlProp959.xml"/><Relationship Id="rId386" Type="http://schemas.openxmlformats.org/officeDocument/2006/relationships/ctrlProp" Target="../ctrlProps/ctrlProp1166.xml"/><Relationship Id="rId593" Type="http://schemas.openxmlformats.org/officeDocument/2006/relationships/ctrlProp" Target="../ctrlProps/ctrlProp1373.xml"/><Relationship Id="rId607" Type="http://schemas.openxmlformats.org/officeDocument/2006/relationships/ctrlProp" Target="../ctrlProps/ctrlProp1387.xml"/><Relationship Id="rId814" Type="http://schemas.openxmlformats.org/officeDocument/2006/relationships/ctrlProp" Target="../ctrlProps/ctrlProp1594.xml"/><Relationship Id="rId1237" Type="http://schemas.openxmlformats.org/officeDocument/2006/relationships/ctrlProp" Target="../ctrlProps/ctrlProp2017.xml"/><Relationship Id="rId1444" Type="http://schemas.openxmlformats.org/officeDocument/2006/relationships/ctrlProp" Target="../ctrlProps/ctrlProp2224.xml"/><Relationship Id="rId1651" Type="http://schemas.openxmlformats.org/officeDocument/2006/relationships/ctrlProp" Target="../ctrlProps/ctrlProp2431.xml"/><Relationship Id="rId246" Type="http://schemas.openxmlformats.org/officeDocument/2006/relationships/ctrlProp" Target="../ctrlProps/ctrlProp1026.xml"/><Relationship Id="rId453" Type="http://schemas.openxmlformats.org/officeDocument/2006/relationships/ctrlProp" Target="../ctrlProps/ctrlProp1233.xml"/><Relationship Id="rId660" Type="http://schemas.openxmlformats.org/officeDocument/2006/relationships/ctrlProp" Target="../ctrlProps/ctrlProp1440.xml"/><Relationship Id="rId898" Type="http://schemas.openxmlformats.org/officeDocument/2006/relationships/ctrlProp" Target="../ctrlProps/ctrlProp1678.xml"/><Relationship Id="rId1083" Type="http://schemas.openxmlformats.org/officeDocument/2006/relationships/ctrlProp" Target="../ctrlProps/ctrlProp1863.xml"/><Relationship Id="rId1290" Type="http://schemas.openxmlformats.org/officeDocument/2006/relationships/ctrlProp" Target="../ctrlProps/ctrlProp2070.xml"/><Relationship Id="rId1304" Type="http://schemas.openxmlformats.org/officeDocument/2006/relationships/ctrlProp" Target="../ctrlProps/ctrlProp2084.xml"/><Relationship Id="rId1511" Type="http://schemas.openxmlformats.org/officeDocument/2006/relationships/ctrlProp" Target="../ctrlProps/ctrlProp2291.xml"/><Relationship Id="rId106" Type="http://schemas.openxmlformats.org/officeDocument/2006/relationships/ctrlProp" Target="../ctrlProps/ctrlProp886.xml"/><Relationship Id="rId313" Type="http://schemas.openxmlformats.org/officeDocument/2006/relationships/ctrlProp" Target="../ctrlProps/ctrlProp1093.xml"/><Relationship Id="rId758" Type="http://schemas.openxmlformats.org/officeDocument/2006/relationships/ctrlProp" Target="../ctrlProps/ctrlProp1538.xml"/><Relationship Id="rId965" Type="http://schemas.openxmlformats.org/officeDocument/2006/relationships/ctrlProp" Target="../ctrlProps/ctrlProp1745.xml"/><Relationship Id="rId1150" Type="http://schemas.openxmlformats.org/officeDocument/2006/relationships/ctrlProp" Target="../ctrlProps/ctrlProp1930.xml"/><Relationship Id="rId1388" Type="http://schemas.openxmlformats.org/officeDocument/2006/relationships/ctrlProp" Target="../ctrlProps/ctrlProp2168.xml"/><Relationship Id="rId1595" Type="http://schemas.openxmlformats.org/officeDocument/2006/relationships/ctrlProp" Target="../ctrlProps/ctrlProp2375.xml"/><Relationship Id="rId1609" Type="http://schemas.openxmlformats.org/officeDocument/2006/relationships/ctrlProp" Target="../ctrlProps/ctrlProp2389.xml"/><Relationship Id="rId10" Type="http://schemas.openxmlformats.org/officeDocument/2006/relationships/ctrlProp" Target="../ctrlProps/ctrlProp790.xml"/><Relationship Id="rId94" Type="http://schemas.openxmlformats.org/officeDocument/2006/relationships/ctrlProp" Target="../ctrlProps/ctrlProp874.xml"/><Relationship Id="rId397" Type="http://schemas.openxmlformats.org/officeDocument/2006/relationships/ctrlProp" Target="../ctrlProps/ctrlProp1177.xml"/><Relationship Id="rId520" Type="http://schemas.openxmlformats.org/officeDocument/2006/relationships/ctrlProp" Target="../ctrlProps/ctrlProp1300.xml"/><Relationship Id="rId618" Type="http://schemas.openxmlformats.org/officeDocument/2006/relationships/ctrlProp" Target="../ctrlProps/ctrlProp1398.xml"/><Relationship Id="rId825" Type="http://schemas.openxmlformats.org/officeDocument/2006/relationships/ctrlProp" Target="../ctrlProps/ctrlProp1605.xml"/><Relationship Id="rId1248" Type="http://schemas.openxmlformats.org/officeDocument/2006/relationships/ctrlProp" Target="../ctrlProps/ctrlProp2028.xml"/><Relationship Id="rId1455" Type="http://schemas.openxmlformats.org/officeDocument/2006/relationships/ctrlProp" Target="../ctrlProps/ctrlProp2235.xml"/><Relationship Id="rId1662" Type="http://schemas.openxmlformats.org/officeDocument/2006/relationships/ctrlProp" Target="../ctrlProps/ctrlProp2442.xml"/><Relationship Id="rId257" Type="http://schemas.openxmlformats.org/officeDocument/2006/relationships/ctrlProp" Target="../ctrlProps/ctrlProp1037.xml"/><Relationship Id="rId464" Type="http://schemas.openxmlformats.org/officeDocument/2006/relationships/ctrlProp" Target="../ctrlProps/ctrlProp1244.xml"/><Relationship Id="rId1010" Type="http://schemas.openxmlformats.org/officeDocument/2006/relationships/ctrlProp" Target="../ctrlProps/ctrlProp1790.xml"/><Relationship Id="rId1094" Type="http://schemas.openxmlformats.org/officeDocument/2006/relationships/ctrlProp" Target="../ctrlProps/ctrlProp1874.xml"/><Relationship Id="rId1108" Type="http://schemas.openxmlformats.org/officeDocument/2006/relationships/ctrlProp" Target="../ctrlProps/ctrlProp1888.xml"/><Relationship Id="rId1315" Type="http://schemas.openxmlformats.org/officeDocument/2006/relationships/ctrlProp" Target="../ctrlProps/ctrlProp2095.xml"/><Relationship Id="rId117" Type="http://schemas.openxmlformats.org/officeDocument/2006/relationships/ctrlProp" Target="../ctrlProps/ctrlProp897.xml"/><Relationship Id="rId671" Type="http://schemas.openxmlformats.org/officeDocument/2006/relationships/ctrlProp" Target="../ctrlProps/ctrlProp1451.xml"/><Relationship Id="rId769" Type="http://schemas.openxmlformats.org/officeDocument/2006/relationships/ctrlProp" Target="../ctrlProps/ctrlProp1549.xml"/><Relationship Id="rId976" Type="http://schemas.openxmlformats.org/officeDocument/2006/relationships/ctrlProp" Target="../ctrlProps/ctrlProp1756.xml"/><Relationship Id="rId1399" Type="http://schemas.openxmlformats.org/officeDocument/2006/relationships/ctrlProp" Target="../ctrlProps/ctrlProp2179.xml"/><Relationship Id="rId324" Type="http://schemas.openxmlformats.org/officeDocument/2006/relationships/ctrlProp" Target="../ctrlProps/ctrlProp1104.xml"/><Relationship Id="rId531" Type="http://schemas.openxmlformats.org/officeDocument/2006/relationships/ctrlProp" Target="../ctrlProps/ctrlProp1311.xml"/><Relationship Id="rId629" Type="http://schemas.openxmlformats.org/officeDocument/2006/relationships/ctrlProp" Target="../ctrlProps/ctrlProp1409.xml"/><Relationship Id="rId1161" Type="http://schemas.openxmlformats.org/officeDocument/2006/relationships/ctrlProp" Target="../ctrlProps/ctrlProp1941.xml"/><Relationship Id="rId1259" Type="http://schemas.openxmlformats.org/officeDocument/2006/relationships/ctrlProp" Target="../ctrlProps/ctrlProp2039.xml"/><Relationship Id="rId1466" Type="http://schemas.openxmlformats.org/officeDocument/2006/relationships/ctrlProp" Target="../ctrlProps/ctrlProp2246.xml"/><Relationship Id="rId836" Type="http://schemas.openxmlformats.org/officeDocument/2006/relationships/ctrlProp" Target="../ctrlProps/ctrlProp1616.xml"/><Relationship Id="rId1021" Type="http://schemas.openxmlformats.org/officeDocument/2006/relationships/ctrlProp" Target="../ctrlProps/ctrlProp1801.xml"/><Relationship Id="rId1119" Type="http://schemas.openxmlformats.org/officeDocument/2006/relationships/ctrlProp" Target="../ctrlProps/ctrlProp1899.xml"/><Relationship Id="rId1673" Type="http://schemas.openxmlformats.org/officeDocument/2006/relationships/ctrlProp" Target="../ctrlProps/ctrlProp2453.xml"/><Relationship Id="rId903" Type="http://schemas.openxmlformats.org/officeDocument/2006/relationships/ctrlProp" Target="../ctrlProps/ctrlProp1683.xml"/><Relationship Id="rId1326" Type="http://schemas.openxmlformats.org/officeDocument/2006/relationships/ctrlProp" Target="../ctrlProps/ctrlProp2106.xml"/><Relationship Id="rId1533" Type="http://schemas.openxmlformats.org/officeDocument/2006/relationships/ctrlProp" Target="../ctrlProps/ctrlProp2313.xml"/><Relationship Id="rId32" Type="http://schemas.openxmlformats.org/officeDocument/2006/relationships/ctrlProp" Target="../ctrlProps/ctrlProp812.xml"/><Relationship Id="rId1600" Type="http://schemas.openxmlformats.org/officeDocument/2006/relationships/ctrlProp" Target="../ctrlProps/ctrlProp2380.xml"/><Relationship Id="rId181" Type="http://schemas.openxmlformats.org/officeDocument/2006/relationships/ctrlProp" Target="../ctrlProps/ctrlProp961.xml"/><Relationship Id="rId279" Type="http://schemas.openxmlformats.org/officeDocument/2006/relationships/ctrlProp" Target="../ctrlProps/ctrlProp1059.xml"/><Relationship Id="rId486" Type="http://schemas.openxmlformats.org/officeDocument/2006/relationships/ctrlProp" Target="../ctrlProps/ctrlProp1266.xml"/><Relationship Id="rId693" Type="http://schemas.openxmlformats.org/officeDocument/2006/relationships/ctrlProp" Target="../ctrlProps/ctrlProp1473.xml"/><Relationship Id="rId139" Type="http://schemas.openxmlformats.org/officeDocument/2006/relationships/ctrlProp" Target="../ctrlProps/ctrlProp919.xml"/><Relationship Id="rId346" Type="http://schemas.openxmlformats.org/officeDocument/2006/relationships/ctrlProp" Target="../ctrlProps/ctrlProp1126.xml"/><Relationship Id="rId553" Type="http://schemas.openxmlformats.org/officeDocument/2006/relationships/ctrlProp" Target="../ctrlProps/ctrlProp1333.xml"/><Relationship Id="rId760" Type="http://schemas.openxmlformats.org/officeDocument/2006/relationships/ctrlProp" Target="../ctrlProps/ctrlProp1540.xml"/><Relationship Id="rId998" Type="http://schemas.openxmlformats.org/officeDocument/2006/relationships/ctrlProp" Target="../ctrlProps/ctrlProp1778.xml"/><Relationship Id="rId1183" Type="http://schemas.openxmlformats.org/officeDocument/2006/relationships/ctrlProp" Target="../ctrlProps/ctrlProp1963.xml"/><Relationship Id="rId1390" Type="http://schemas.openxmlformats.org/officeDocument/2006/relationships/ctrlProp" Target="../ctrlProps/ctrlProp2170.xml"/><Relationship Id="rId206" Type="http://schemas.openxmlformats.org/officeDocument/2006/relationships/ctrlProp" Target="../ctrlProps/ctrlProp986.xml"/><Relationship Id="rId413" Type="http://schemas.openxmlformats.org/officeDocument/2006/relationships/ctrlProp" Target="../ctrlProps/ctrlProp1193.xml"/><Relationship Id="rId858" Type="http://schemas.openxmlformats.org/officeDocument/2006/relationships/ctrlProp" Target="../ctrlProps/ctrlProp1638.xml"/><Relationship Id="rId1043" Type="http://schemas.openxmlformats.org/officeDocument/2006/relationships/ctrlProp" Target="../ctrlProps/ctrlProp1823.xml"/><Relationship Id="rId1488" Type="http://schemas.openxmlformats.org/officeDocument/2006/relationships/ctrlProp" Target="../ctrlProps/ctrlProp2268.xml"/><Relationship Id="rId1695" Type="http://schemas.openxmlformats.org/officeDocument/2006/relationships/ctrlProp" Target="../ctrlProps/ctrlProp2475.xml"/><Relationship Id="rId620" Type="http://schemas.openxmlformats.org/officeDocument/2006/relationships/ctrlProp" Target="../ctrlProps/ctrlProp1400.xml"/><Relationship Id="rId718" Type="http://schemas.openxmlformats.org/officeDocument/2006/relationships/ctrlProp" Target="../ctrlProps/ctrlProp1498.xml"/><Relationship Id="rId925" Type="http://schemas.openxmlformats.org/officeDocument/2006/relationships/ctrlProp" Target="../ctrlProps/ctrlProp1705.xml"/><Relationship Id="rId1250" Type="http://schemas.openxmlformats.org/officeDocument/2006/relationships/ctrlProp" Target="../ctrlProps/ctrlProp2030.xml"/><Relationship Id="rId1348" Type="http://schemas.openxmlformats.org/officeDocument/2006/relationships/ctrlProp" Target="../ctrlProps/ctrlProp2128.xml"/><Relationship Id="rId1555" Type="http://schemas.openxmlformats.org/officeDocument/2006/relationships/ctrlProp" Target="../ctrlProps/ctrlProp2335.xml"/><Relationship Id="rId1110" Type="http://schemas.openxmlformats.org/officeDocument/2006/relationships/ctrlProp" Target="../ctrlProps/ctrlProp1890.xml"/><Relationship Id="rId1208" Type="http://schemas.openxmlformats.org/officeDocument/2006/relationships/ctrlProp" Target="../ctrlProps/ctrlProp1988.xml"/><Relationship Id="rId1415" Type="http://schemas.openxmlformats.org/officeDocument/2006/relationships/ctrlProp" Target="../ctrlProps/ctrlProp2195.xml"/><Relationship Id="rId54" Type="http://schemas.openxmlformats.org/officeDocument/2006/relationships/ctrlProp" Target="../ctrlProps/ctrlProp834.xml"/><Relationship Id="rId1622" Type="http://schemas.openxmlformats.org/officeDocument/2006/relationships/ctrlProp" Target="../ctrlProps/ctrlProp2402.xml"/><Relationship Id="rId270" Type="http://schemas.openxmlformats.org/officeDocument/2006/relationships/ctrlProp" Target="../ctrlProps/ctrlProp1050.xml"/><Relationship Id="rId130" Type="http://schemas.openxmlformats.org/officeDocument/2006/relationships/ctrlProp" Target="../ctrlProps/ctrlProp910.xml"/><Relationship Id="rId368" Type="http://schemas.openxmlformats.org/officeDocument/2006/relationships/ctrlProp" Target="../ctrlProps/ctrlProp1148.xml"/><Relationship Id="rId575" Type="http://schemas.openxmlformats.org/officeDocument/2006/relationships/ctrlProp" Target="../ctrlProps/ctrlProp1355.xml"/><Relationship Id="rId782" Type="http://schemas.openxmlformats.org/officeDocument/2006/relationships/ctrlProp" Target="../ctrlProps/ctrlProp1562.xml"/><Relationship Id="rId228" Type="http://schemas.openxmlformats.org/officeDocument/2006/relationships/ctrlProp" Target="../ctrlProps/ctrlProp1008.xml"/><Relationship Id="rId435" Type="http://schemas.openxmlformats.org/officeDocument/2006/relationships/ctrlProp" Target="../ctrlProps/ctrlProp1215.xml"/><Relationship Id="rId642" Type="http://schemas.openxmlformats.org/officeDocument/2006/relationships/ctrlProp" Target="../ctrlProps/ctrlProp1422.xml"/><Relationship Id="rId1065" Type="http://schemas.openxmlformats.org/officeDocument/2006/relationships/ctrlProp" Target="../ctrlProps/ctrlProp1845.xml"/><Relationship Id="rId1272" Type="http://schemas.openxmlformats.org/officeDocument/2006/relationships/ctrlProp" Target="../ctrlProps/ctrlProp2052.xml"/><Relationship Id="rId502" Type="http://schemas.openxmlformats.org/officeDocument/2006/relationships/ctrlProp" Target="../ctrlProps/ctrlProp1282.xml"/><Relationship Id="rId947" Type="http://schemas.openxmlformats.org/officeDocument/2006/relationships/ctrlProp" Target="../ctrlProps/ctrlProp1727.xml"/><Relationship Id="rId1132" Type="http://schemas.openxmlformats.org/officeDocument/2006/relationships/ctrlProp" Target="../ctrlProps/ctrlProp1912.xml"/><Relationship Id="rId1577" Type="http://schemas.openxmlformats.org/officeDocument/2006/relationships/ctrlProp" Target="../ctrlProps/ctrlProp2357.xml"/><Relationship Id="rId76" Type="http://schemas.openxmlformats.org/officeDocument/2006/relationships/ctrlProp" Target="../ctrlProps/ctrlProp856.xml"/><Relationship Id="rId807" Type="http://schemas.openxmlformats.org/officeDocument/2006/relationships/ctrlProp" Target="../ctrlProps/ctrlProp1587.xml"/><Relationship Id="rId1437" Type="http://schemas.openxmlformats.org/officeDocument/2006/relationships/ctrlProp" Target="../ctrlProps/ctrlProp2217.xml"/><Relationship Id="rId1644" Type="http://schemas.openxmlformats.org/officeDocument/2006/relationships/ctrlProp" Target="../ctrlProps/ctrlProp2424.xml"/><Relationship Id="rId1504" Type="http://schemas.openxmlformats.org/officeDocument/2006/relationships/ctrlProp" Target="../ctrlProps/ctrlProp2284.xml"/><Relationship Id="rId1711" Type="http://schemas.openxmlformats.org/officeDocument/2006/relationships/ctrlProp" Target="../ctrlProps/ctrlProp2491.xml"/><Relationship Id="rId292" Type="http://schemas.openxmlformats.org/officeDocument/2006/relationships/ctrlProp" Target="../ctrlProps/ctrlProp1072.xml"/><Relationship Id="rId597" Type="http://schemas.openxmlformats.org/officeDocument/2006/relationships/ctrlProp" Target="../ctrlProps/ctrlProp1377.xml"/><Relationship Id="rId152" Type="http://schemas.openxmlformats.org/officeDocument/2006/relationships/ctrlProp" Target="../ctrlProps/ctrlProp932.xml"/><Relationship Id="rId457" Type="http://schemas.openxmlformats.org/officeDocument/2006/relationships/ctrlProp" Target="../ctrlProps/ctrlProp1237.xml"/><Relationship Id="rId1087" Type="http://schemas.openxmlformats.org/officeDocument/2006/relationships/ctrlProp" Target="../ctrlProps/ctrlProp1867.xml"/><Relationship Id="rId1294" Type="http://schemas.openxmlformats.org/officeDocument/2006/relationships/ctrlProp" Target="../ctrlProps/ctrlProp2074.xml"/><Relationship Id="rId664" Type="http://schemas.openxmlformats.org/officeDocument/2006/relationships/ctrlProp" Target="../ctrlProps/ctrlProp1444.xml"/><Relationship Id="rId871" Type="http://schemas.openxmlformats.org/officeDocument/2006/relationships/ctrlProp" Target="../ctrlProps/ctrlProp1651.xml"/><Relationship Id="rId969" Type="http://schemas.openxmlformats.org/officeDocument/2006/relationships/ctrlProp" Target="../ctrlProps/ctrlProp1749.xml"/><Relationship Id="rId1599" Type="http://schemas.openxmlformats.org/officeDocument/2006/relationships/ctrlProp" Target="../ctrlProps/ctrlProp2379.xml"/><Relationship Id="rId317" Type="http://schemas.openxmlformats.org/officeDocument/2006/relationships/ctrlProp" Target="../ctrlProps/ctrlProp1097.xml"/><Relationship Id="rId524" Type="http://schemas.openxmlformats.org/officeDocument/2006/relationships/ctrlProp" Target="../ctrlProps/ctrlProp1304.xml"/><Relationship Id="rId731" Type="http://schemas.openxmlformats.org/officeDocument/2006/relationships/ctrlProp" Target="../ctrlProps/ctrlProp1511.xml"/><Relationship Id="rId1154" Type="http://schemas.openxmlformats.org/officeDocument/2006/relationships/ctrlProp" Target="../ctrlProps/ctrlProp1934.xml"/><Relationship Id="rId1361" Type="http://schemas.openxmlformats.org/officeDocument/2006/relationships/ctrlProp" Target="../ctrlProps/ctrlProp2141.xml"/><Relationship Id="rId1459" Type="http://schemas.openxmlformats.org/officeDocument/2006/relationships/ctrlProp" Target="../ctrlProps/ctrlProp2239.xml"/><Relationship Id="rId98" Type="http://schemas.openxmlformats.org/officeDocument/2006/relationships/ctrlProp" Target="../ctrlProps/ctrlProp878.xml"/><Relationship Id="rId829" Type="http://schemas.openxmlformats.org/officeDocument/2006/relationships/ctrlProp" Target="../ctrlProps/ctrlProp1609.xml"/><Relationship Id="rId1014" Type="http://schemas.openxmlformats.org/officeDocument/2006/relationships/ctrlProp" Target="../ctrlProps/ctrlProp1794.xml"/><Relationship Id="rId1221" Type="http://schemas.openxmlformats.org/officeDocument/2006/relationships/ctrlProp" Target="../ctrlProps/ctrlProp2001.xml"/><Relationship Id="rId1666" Type="http://schemas.openxmlformats.org/officeDocument/2006/relationships/ctrlProp" Target="../ctrlProps/ctrlProp2446.xml"/><Relationship Id="rId1319" Type="http://schemas.openxmlformats.org/officeDocument/2006/relationships/ctrlProp" Target="../ctrlProps/ctrlProp2099.xml"/><Relationship Id="rId1526" Type="http://schemas.openxmlformats.org/officeDocument/2006/relationships/ctrlProp" Target="../ctrlProps/ctrlProp2306.xml"/><Relationship Id="rId1733" Type="http://schemas.openxmlformats.org/officeDocument/2006/relationships/ctrlProp" Target="../ctrlProps/ctrlProp2513.xml"/><Relationship Id="rId25" Type="http://schemas.openxmlformats.org/officeDocument/2006/relationships/ctrlProp" Target="../ctrlProps/ctrlProp805.xml"/><Relationship Id="rId174" Type="http://schemas.openxmlformats.org/officeDocument/2006/relationships/ctrlProp" Target="../ctrlProps/ctrlProp954.xml"/><Relationship Id="rId381" Type="http://schemas.openxmlformats.org/officeDocument/2006/relationships/ctrlProp" Target="../ctrlProps/ctrlProp1161.xml"/><Relationship Id="rId241" Type="http://schemas.openxmlformats.org/officeDocument/2006/relationships/ctrlProp" Target="../ctrlProps/ctrlProp1021.xml"/><Relationship Id="rId479" Type="http://schemas.openxmlformats.org/officeDocument/2006/relationships/ctrlProp" Target="../ctrlProps/ctrlProp1259.xml"/><Relationship Id="rId686" Type="http://schemas.openxmlformats.org/officeDocument/2006/relationships/ctrlProp" Target="../ctrlProps/ctrlProp1466.xml"/><Relationship Id="rId893" Type="http://schemas.openxmlformats.org/officeDocument/2006/relationships/ctrlProp" Target="../ctrlProps/ctrlProp1673.xml"/><Relationship Id="rId339" Type="http://schemas.openxmlformats.org/officeDocument/2006/relationships/ctrlProp" Target="../ctrlProps/ctrlProp1119.xml"/><Relationship Id="rId546" Type="http://schemas.openxmlformats.org/officeDocument/2006/relationships/ctrlProp" Target="../ctrlProps/ctrlProp1326.xml"/><Relationship Id="rId753" Type="http://schemas.openxmlformats.org/officeDocument/2006/relationships/ctrlProp" Target="../ctrlProps/ctrlProp1533.xml"/><Relationship Id="rId1176" Type="http://schemas.openxmlformats.org/officeDocument/2006/relationships/ctrlProp" Target="../ctrlProps/ctrlProp1956.xml"/><Relationship Id="rId1383" Type="http://schemas.openxmlformats.org/officeDocument/2006/relationships/ctrlProp" Target="../ctrlProps/ctrlProp2163.xml"/><Relationship Id="rId101" Type="http://schemas.openxmlformats.org/officeDocument/2006/relationships/ctrlProp" Target="../ctrlProps/ctrlProp881.xml"/><Relationship Id="rId406" Type="http://schemas.openxmlformats.org/officeDocument/2006/relationships/ctrlProp" Target="../ctrlProps/ctrlProp1186.xml"/><Relationship Id="rId960" Type="http://schemas.openxmlformats.org/officeDocument/2006/relationships/ctrlProp" Target="../ctrlProps/ctrlProp1740.xml"/><Relationship Id="rId1036" Type="http://schemas.openxmlformats.org/officeDocument/2006/relationships/ctrlProp" Target="../ctrlProps/ctrlProp1816.xml"/><Relationship Id="rId1243" Type="http://schemas.openxmlformats.org/officeDocument/2006/relationships/ctrlProp" Target="../ctrlProps/ctrlProp2023.xml"/><Relationship Id="rId1590" Type="http://schemas.openxmlformats.org/officeDocument/2006/relationships/ctrlProp" Target="../ctrlProps/ctrlProp2370.xml"/><Relationship Id="rId1688" Type="http://schemas.openxmlformats.org/officeDocument/2006/relationships/ctrlProp" Target="../ctrlProps/ctrlProp2468.xml"/><Relationship Id="rId613" Type="http://schemas.openxmlformats.org/officeDocument/2006/relationships/ctrlProp" Target="../ctrlProps/ctrlProp1393.xml"/><Relationship Id="rId820" Type="http://schemas.openxmlformats.org/officeDocument/2006/relationships/ctrlProp" Target="../ctrlProps/ctrlProp1600.xml"/><Relationship Id="rId918" Type="http://schemas.openxmlformats.org/officeDocument/2006/relationships/ctrlProp" Target="../ctrlProps/ctrlProp1698.xml"/><Relationship Id="rId1450" Type="http://schemas.openxmlformats.org/officeDocument/2006/relationships/ctrlProp" Target="../ctrlProps/ctrlProp2230.xml"/><Relationship Id="rId1548" Type="http://schemas.openxmlformats.org/officeDocument/2006/relationships/ctrlProp" Target="../ctrlProps/ctrlProp2328.xml"/><Relationship Id="rId1103" Type="http://schemas.openxmlformats.org/officeDocument/2006/relationships/ctrlProp" Target="../ctrlProps/ctrlProp1883.xml"/><Relationship Id="rId1310" Type="http://schemas.openxmlformats.org/officeDocument/2006/relationships/ctrlProp" Target="../ctrlProps/ctrlProp2090.xml"/><Relationship Id="rId1408" Type="http://schemas.openxmlformats.org/officeDocument/2006/relationships/ctrlProp" Target="../ctrlProps/ctrlProp2188.xml"/><Relationship Id="rId47" Type="http://schemas.openxmlformats.org/officeDocument/2006/relationships/ctrlProp" Target="../ctrlProps/ctrlProp827.xml"/><Relationship Id="rId1615" Type="http://schemas.openxmlformats.org/officeDocument/2006/relationships/ctrlProp" Target="../ctrlProps/ctrlProp2395.xml"/></Relationships>
</file>

<file path=xl/worksheets/_rels/sheet5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42.xml"/><Relationship Id="rId117" Type="http://schemas.openxmlformats.org/officeDocument/2006/relationships/ctrlProp" Target="../ctrlProps/ctrlProp2633.xml"/><Relationship Id="rId21" Type="http://schemas.openxmlformats.org/officeDocument/2006/relationships/ctrlProp" Target="../ctrlProps/ctrlProp2537.xml"/><Relationship Id="rId42" Type="http://schemas.openxmlformats.org/officeDocument/2006/relationships/ctrlProp" Target="../ctrlProps/ctrlProp2558.xml"/><Relationship Id="rId47" Type="http://schemas.openxmlformats.org/officeDocument/2006/relationships/ctrlProp" Target="../ctrlProps/ctrlProp2563.xml"/><Relationship Id="rId63" Type="http://schemas.openxmlformats.org/officeDocument/2006/relationships/ctrlProp" Target="../ctrlProps/ctrlProp2579.xml"/><Relationship Id="rId68" Type="http://schemas.openxmlformats.org/officeDocument/2006/relationships/ctrlProp" Target="../ctrlProps/ctrlProp2584.xml"/><Relationship Id="rId84" Type="http://schemas.openxmlformats.org/officeDocument/2006/relationships/ctrlProp" Target="../ctrlProps/ctrlProp2600.xml"/><Relationship Id="rId89" Type="http://schemas.openxmlformats.org/officeDocument/2006/relationships/ctrlProp" Target="../ctrlProps/ctrlProp2605.xml"/><Relationship Id="rId112" Type="http://schemas.openxmlformats.org/officeDocument/2006/relationships/ctrlProp" Target="../ctrlProps/ctrlProp2628.xml"/><Relationship Id="rId16" Type="http://schemas.openxmlformats.org/officeDocument/2006/relationships/ctrlProp" Target="../ctrlProps/ctrlProp2532.xml"/><Relationship Id="rId107" Type="http://schemas.openxmlformats.org/officeDocument/2006/relationships/ctrlProp" Target="../ctrlProps/ctrlProp2623.xml"/><Relationship Id="rId11" Type="http://schemas.openxmlformats.org/officeDocument/2006/relationships/ctrlProp" Target="../ctrlProps/ctrlProp2527.xml"/><Relationship Id="rId24" Type="http://schemas.openxmlformats.org/officeDocument/2006/relationships/ctrlProp" Target="../ctrlProps/ctrlProp2540.xml"/><Relationship Id="rId32" Type="http://schemas.openxmlformats.org/officeDocument/2006/relationships/ctrlProp" Target="../ctrlProps/ctrlProp2548.xml"/><Relationship Id="rId37" Type="http://schemas.openxmlformats.org/officeDocument/2006/relationships/ctrlProp" Target="../ctrlProps/ctrlProp2553.xml"/><Relationship Id="rId40" Type="http://schemas.openxmlformats.org/officeDocument/2006/relationships/ctrlProp" Target="../ctrlProps/ctrlProp2556.xml"/><Relationship Id="rId45" Type="http://schemas.openxmlformats.org/officeDocument/2006/relationships/ctrlProp" Target="../ctrlProps/ctrlProp2561.xml"/><Relationship Id="rId53" Type="http://schemas.openxmlformats.org/officeDocument/2006/relationships/ctrlProp" Target="../ctrlProps/ctrlProp2569.xml"/><Relationship Id="rId58" Type="http://schemas.openxmlformats.org/officeDocument/2006/relationships/ctrlProp" Target="../ctrlProps/ctrlProp2574.xml"/><Relationship Id="rId66" Type="http://schemas.openxmlformats.org/officeDocument/2006/relationships/ctrlProp" Target="../ctrlProps/ctrlProp2582.xml"/><Relationship Id="rId74" Type="http://schemas.openxmlformats.org/officeDocument/2006/relationships/ctrlProp" Target="../ctrlProps/ctrlProp2590.xml"/><Relationship Id="rId79" Type="http://schemas.openxmlformats.org/officeDocument/2006/relationships/ctrlProp" Target="../ctrlProps/ctrlProp2595.xml"/><Relationship Id="rId87" Type="http://schemas.openxmlformats.org/officeDocument/2006/relationships/ctrlProp" Target="../ctrlProps/ctrlProp2603.xml"/><Relationship Id="rId102" Type="http://schemas.openxmlformats.org/officeDocument/2006/relationships/ctrlProp" Target="../ctrlProps/ctrlProp2618.xml"/><Relationship Id="rId110" Type="http://schemas.openxmlformats.org/officeDocument/2006/relationships/ctrlProp" Target="../ctrlProps/ctrlProp2626.xml"/><Relationship Id="rId115" Type="http://schemas.openxmlformats.org/officeDocument/2006/relationships/ctrlProp" Target="../ctrlProps/ctrlProp2631.xml"/><Relationship Id="rId5" Type="http://schemas.openxmlformats.org/officeDocument/2006/relationships/ctrlProp" Target="../ctrlProps/ctrlProp2521.xml"/><Relationship Id="rId61" Type="http://schemas.openxmlformats.org/officeDocument/2006/relationships/ctrlProp" Target="../ctrlProps/ctrlProp2577.xml"/><Relationship Id="rId82" Type="http://schemas.openxmlformats.org/officeDocument/2006/relationships/ctrlProp" Target="../ctrlProps/ctrlProp2598.xml"/><Relationship Id="rId90" Type="http://schemas.openxmlformats.org/officeDocument/2006/relationships/ctrlProp" Target="../ctrlProps/ctrlProp2606.xml"/><Relationship Id="rId95" Type="http://schemas.openxmlformats.org/officeDocument/2006/relationships/ctrlProp" Target="../ctrlProps/ctrlProp2611.xml"/><Relationship Id="rId19" Type="http://schemas.openxmlformats.org/officeDocument/2006/relationships/ctrlProp" Target="../ctrlProps/ctrlProp2535.xml"/><Relationship Id="rId14" Type="http://schemas.openxmlformats.org/officeDocument/2006/relationships/ctrlProp" Target="../ctrlProps/ctrlProp2530.xml"/><Relationship Id="rId22" Type="http://schemas.openxmlformats.org/officeDocument/2006/relationships/ctrlProp" Target="../ctrlProps/ctrlProp2538.xml"/><Relationship Id="rId27" Type="http://schemas.openxmlformats.org/officeDocument/2006/relationships/ctrlProp" Target="../ctrlProps/ctrlProp2543.xml"/><Relationship Id="rId30" Type="http://schemas.openxmlformats.org/officeDocument/2006/relationships/ctrlProp" Target="../ctrlProps/ctrlProp2546.xml"/><Relationship Id="rId35" Type="http://schemas.openxmlformats.org/officeDocument/2006/relationships/ctrlProp" Target="../ctrlProps/ctrlProp2551.xml"/><Relationship Id="rId43" Type="http://schemas.openxmlformats.org/officeDocument/2006/relationships/ctrlProp" Target="../ctrlProps/ctrlProp2559.xml"/><Relationship Id="rId48" Type="http://schemas.openxmlformats.org/officeDocument/2006/relationships/ctrlProp" Target="../ctrlProps/ctrlProp2564.xml"/><Relationship Id="rId56" Type="http://schemas.openxmlformats.org/officeDocument/2006/relationships/ctrlProp" Target="../ctrlProps/ctrlProp2572.xml"/><Relationship Id="rId64" Type="http://schemas.openxmlformats.org/officeDocument/2006/relationships/ctrlProp" Target="../ctrlProps/ctrlProp2580.xml"/><Relationship Id="rId69" Type="http://schemas.openxmlformats.org/officeDocument/2006/relationships/ctrlProp" Target="../ctrlProps/ctrlProp2585.xml"/><Relationship Id="rId77" Type="http://schemas.openxmlformats.org/officeDocument/2006/relationships/ctrlProp" Target="../ctrlProps/ctrlProp2593.xml"/><Relationship Id="rId100" Type="http://schemas.openxmlformats.org/officeDocument/2006/relationships/ctrlProp" Target="../ctrlProps/ctrlProp2616.xml"/><Relationship Id="rId105" Type="http://schemas.openxmlformats.org/officeDocument/2006/relationships/ctrlProp" Target="../ctrlProps/ctrlProp2621.xml"/><Relationship Id="rId113" Type="http://schemas.openxmlformats.org/officeDocument/2006/relationships/ctrlProp" Target="../ctrlProps/ctrlProp2629.xml"/><Relationship Id="rId8" Type="http://schemas.openxmlformats.org/officeDocument/2006/relationships/ctrlProp" Target="../ctrlProps/ctrlProp2524.xml"/><Relationship Id="rId51" Type="http://schemas.openxmlformats.org/officeDocument/2006/relationships/ctrlProp" Target="../ctrlProps/ctrlProp2567.xml"/><Relationship Id="rId72" Type="http://schemas.openxmlformats.org/officeDocument/2006/relationships/ctrlProp" Target="../ctrlProps/ctrlProp2588.xml"/><Relationship Id="rId80" Type="http://schemas.openxmlformats.org/officeDocument/2006/relationships/ctrlProp" Target="../ctrlProps/ctrlProp2596.xml"/><Relationship Id="rId85" Type="http://schemas.openxmlformats.org/officeDocument/2006/relationships/ctrlProp" Target="../ctrlProps/ctrlProp2601.xml"/><Relationship Id="rId93" Type="http://schemas.openxmlformats.org/officeDocument/2006/relationships/ctrlProp" Target="../ctrlProps/ctrlProp2609.xml"/><Relationship Id="rId98" Type="http://schemas.openxmlformats.org/officeDocument/2006/relationships/ctrlProp" Target="../ctrlProps/ctrlProp2614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28.xml"/><Relationship Id="rId17" Type="http://schemas.openxmlformats.org/officeDocument/2006/relationships/ctrlProp" Target="../ctrlProps/ctrlProp2533.xml"/><Relationship Id="rId25" Type="http://schemas.openxmlformats.org/officeDocument/2006/relationships/ctrlProp" Target="../ctrlProps/ctrlProp2541.xml"/><Relationship Id="rId33" Type="http://schemas.openxmlformats.org/officeDocument/2006/relationships/ctrlProp" Target="../ctrlProps/ctrlProp2549.xml"/><Relationship Id="rId38" Type="http://schemas.openxmlformats.org/officeDocument/2006/relationships/ctrlProp" Target="../ctrlProps/ctrlProp2554.xml"/><Relationship Id="rId46" Type="http://schemas.openxmlformats.org/officeDocument/2006/relationships/ctrlProp" Target="../ctrlProps/ctrlProp2562.xml"/><Relationship Id="rId59" Type="http://schemas.openxmlformats.org/officeDocument/2006/relationships/ctrlProp" Target="../ctrlProps/ctrlProp2575.xml"/><Relationship Id="rId67" Type="http://schemas.openxmlformats.org/officeDocument/2006/relationships/ctrlProp" Target="../ctrlProps/ctrlProp2583.xml"/><Relationship Id="rId103" Type="http://schemas.openxmlformats.org/officeDocument/2006/relationships/ctrlProp" Target="../ctrlProps/ctrlProp2619.xml"/><Relationship Id="rId108" Type="http://schemas.openxmlformats.org/officeDocument/2006/relationships/ctrlProp" Target="../ctrlProps/ctrlProp2624.xml"/><Relationship Id="rId116" Type="http://schemas.openxmlformats.org/officeDocument/2006/relationships/ctrlProp" Target="../ctrlProps/ctrlProp2632.xml"/><Relationship Id="rId20" Type="http://schemas.openxmlformats.org/officeDocument/2006/relationships/ctrlProp" Target="../ctrlProps/ctrlProp2536.xml"/><Relationship Id="rId41" Type="http://schemas.openxmlformats.org/officeDocument/2006/relationships/ctrlProp" Target="../ctrlProps/ctrlProp2557.xml"/><Relationship Id="rId54" Type="http://schemas.openxmlformats.org/officeDocument/2006/relationships/ctrlProp" Target="../ctrlProps/ctrlProp2570.xml"/><Relationship Id="rId62" Type="http://schemas.openxmlformats.org/officeDocument/2006/relationships/ctrlProp" Target="../ctrlProps/ctrlProp2578.xml"/><Relationship Id="rId70" Type="http://schemas.openxmlformats.org/officeDocument/2006/relationships/ctrlProp" Target="../ctrlProps/ctrlProp2586.xml"/><Relationship Id="rId75" Type="http://schemas.openxmlformats.org/officeDocument/2006/relationships/ctrlProp" Target="../ctrlProps/ctrlProp2591.xml"/><Relationship Id="rId83" Type="http://schemas.openxmlformats.org/officeDocument/2006/relationships/ctrlProp" Target="../ctrlProps/ctrlProp2599.xml"/><Relationship Id="rId88" Type="http://schemas.openxmlformats.org/officeDocument/2006/relationships/ctrlProp" Target="../ctrlProps/ctrlProp2604.xml"/><Relationship Id="rId91" Type="http://schemas.openxmlformats.org/officeDocument/2006/relationships/ctrlProp" Target="../ctrlProps/ctrlProp2607.xml"/><Relationship Id="rId96" Type="http://schemas.openxmlformats.org/officeDocument/2006/relationships/ctrlProp" Target="../ctrlProps/ctrlProp2612.xml"/><Relationship Id="rId111" Type="http://schemas.openxmlformats.org/officeDocument/2006/relationships/ctrlProp" Target="../ctrlProps/ctrlProp262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522.xml"/><Relationship Id="rId15" Type="http://schemas.openxmlformats.org/officeDocument/2006/relationships/ctrlProp" Target="../ctrlProps/ctrlProp2531.xml"/><Relationship Id="rId23" Type="http://schemas.openxmlformats.org/officeDocument/2006/relationships/ctrlProp" Target="../ctrlProps/ctrlProp2539.xml"/><Relationship Id="rId28" Type="http://schemas.openxmlformats.org/officeDocument/2006/relationships/ctrlProp" Target="../ctrlProps/ctrlProp2544.xml"/><Relationship Id="rId36" Type="http://schemas.openxmlformats.org/officeDocument/2006/relationships/ctrlProp" Target="../ctrlProps/ctrlProp2552.xml"/><Relationship Id="rId49" Type="http://schemas.openxmlformats.org/officeDocument/2006/relationships/ctrlProp" Target="../ctrlProps/ctrlProp2565.xml"/><Relationship Id="rId57" Type="http://schemas.openxmlformats.org/officeDocument/2006/relationships/ctrlProp" Target="../ctrlProps/ctrlProp2573.xml"/><Relationship Id="rId106" Type="http://schemas.openxmlformats.org/officeDocument/2006/relationships/ctrlProp" Target="../ctrlProps/ctrlProp2622.xml"/><Relationship Id="rId114" Type="http://schemas.openxmlformats.org/officeDocument/2006/relationships/ctrlProp" Target="../ctrlProps/ctrlProp2630.xml"/><Relationship Id="rId10" Type="http://schemas.openxmlformats.org/officeDocument/2006/relationships/ctrlProp" Target="../ctrlProps/ctrlProp2526.xml"/><Relationship Id="rId31" Type="http://schemas.openxmlformats.org/officeDocument/2006/relationships/ctrlProp" Target="../ctrlProps/ctrlProp2547.xml"/><Relationship Id="rId44" Type="http://schemas.openxmlformats.org/officeDocument/2006/relationships/ctrlProp" Target="../ctrlProps/ctrlProp2560.xml"/><Relationship Id="rId52" Type="http://schemas.openxmlformats.org/officeDocument/2006/relationships/ctrlProp" Target="../ctrlProps/ctrlProp2568.xml"/><Relationship Id="rId60" Type="http://schemas.openxmlformats.org/officeDocument/2006/relationships/ctrlProp" Target="../ctrlProps/ctrlProp2576.xml"/><Relationship Id="rId65" Type="http://schemas.openxmlformats.org/officeDocument/2006/relationships/ctrlProp" Target="../ctrlProps/ctrlProp2581.xml"/><Relationship Id="rId73" Type="http://schemas.openxmlformats.org/officeDocument/2006/relationships/ctrlProp" Target="../ctrlProps/ctrlProp2589.xml"/><Relationship Id="rId78" Type="http://schemas.openxmlformats.org/officeDocument/2006/relationships/ctrlProp" Target="../ctrlProps/ctrlProp2594.xml"/><Relationship Id="rId81" Type="http://schemas.openxmlformats.org/officeDocument/2006/relationships/ctrlProp" Target="../ctrlProps/ctrlProp2597.xml"/><Relationship Id="rId86" Type="http://schemas.openxmlformats.org/officeDocument/2006/relationships/ctrlProp" Target="../ctrlProps/ctrlProp2602.xml"/><Relationship Id="rId94" Type="http://schemas.openxmlformats.org/officeDocument/2006/relationships/ctrlProp" Target="../ctrlProps/ctrlProp2610.xml"/><Relationship Id="rId99" Type="http://schemas.openxmlformats.org/officeDocument/2006/relationships/ctrlProp" Target="../ctrlProps/ctrlProp2615.xml"/><Relationship Id="rId101" Type="http://schemas.openxmlformats.org/officeDocument/2006/relationships/ctrlProp" Target="../ctrlProps/ctrlProp2617.xml"/><Relationship Id="rId4" Type="http://schemas.openxmlformats.org/officeDocument/2006/relationships/ctrlProp" Target="../ctrlProps/ctrlProp2520.xml"/><Relationship Id="rId9" Type="http://schemas.openxmlformats.org/officeDocument/2006/relationships/ctrlProp" Target="../ctrlProps/ctrlProp2525.xml"/><Relationship Id="rId13" Type="http://schemas.openxmlformats.org/officeDocument/2006/relationships/ctrlProp" Target="../ctrlProps/ctrlProp2529.xml"/><Relationship Id="rId18" Type="http://schemas.openxmlformats.org/officeDocument/2006/relationships/ctrlProp" Target="../ctrlProps/ctrlProp2534.xml"/><Relationship Id="rId39" Type="http://schemas.openxmlformats.org/officeDocument/2006/relationships/ctrlProp" Target="../ctrlProps/ctrlProp2555.xml"/><Relationship Id="rId109" Type="http://schemas.openxmlformats.org/officeDocument/2006/relationships/ctrlProp" Target="../ctrlProps/ctrlProp2625.xml"/><Relationship Id="rId34" Type="http://schemas.openxmlformats.org/officeDocument/2006/relationships/ctrlProp" Target="../ctrlProps/ctrlProp2550.xml"/><Relationship Id="rId50" Type="http://schemas.openxmlformats.org/officeDocument/2006/relationships/ctrlProp" Target="../ctrlProps/ctrlProp2566.xml"/><Relationship Id="rId55" Type="http://schemas.openxmlformats.org/officeDocument/2006/relationships/ctrlProp" Target="../ctrlProps/ctrlProp2571.xml"/><Relationship Id="rId76" Type="http://schemas.openxmlformats.org/officeDocument/2006/relationships/ctrlProp" Target="../ctrlProps/ctrlProp2592.xml"/><Relationship Id="rId97" Type="http://schemas.openxmlformats.org/officeDocument/2006/relationships/ctrlProp" Target="../ctrlProps/ctrlProp2613.xml"/><Relationship Id="rId104" Type="http://schemas.openxmlformats.org/officeDocument/2006/relationships/ctrlProp" Target="../ctrlProps/ctrlProp2620.xml"/><Relationship Id="rId7" Type="http://schemas.openxmlformats.org/officeDocument/2006/relationships/ctrlProp" Target="../ctrlProps/ctrlProp2523.xml"/><Relationship Id="rId71" Type="http://schemas.openxmlformats.org/officeDocument/2006/relationships/ctrlProp" Target="../ctrlProps/ctrlProp2587.xml"/><Relationship Id="rId92" Type="http://schemas.openxmlformats.org/officeDocument/2006/relationships/ctrlProp" Target="../ctrlProps/ctrlProp2608.xml"/><Relationship Id="rId2" Type="http://schemas.openxmlformats.org/officeDocument/2006/relationships/drawing" Target="../drawings/drawing4.xml"/><Relationship Id="rId29" Type="http://schemas.openxmlformats.org/officeDocument/2006/relationships/ctrlProp" Target="../ctrlProps/ctrlProp254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workbookViewId="0">
      <selection activeCell="A12" sqref="A12"/>
    </sheetView>
  </sheetViews>
  <sheetFormatPr defaultRowHeight="15" x14ac:dyDescent="0.25"/>
  <cols>
    <col min="1" max="1" width="164.42578125" customWidth="1"/>
  </cols>
  <sheetData>
    <row r="1" spans="1:18" ht="30" customHeight="1" x14ac:dyDescent="0.25">
      <c r="A1" s="25" t="s">
        <v>1917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x14ac:dyDescent="0.25">
      <c r="A2" s="40" t="s">
        <v>1921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x14ac:dyDescent="0.25">
      <c r="A3" t="s">
        <v>1918</v>
      </c>
    </row>
    <row r="4" spans="1:18" x14ac:dyDescent="0.25">
      <c r="A4" t="s">
        <v>1919</v>
      </c>
    </row>
    <row r="5" spans="1:18" x14ac:dyDescent="0.25">
      <c r="A5" t="s">
        <v>1920</v>
      </c>
    </row>
    <row r="6" spans="1:18" x14ac:dyDescent="0.25">
      <c r="A6" t="s">
        <v>1923</v>
      </c>
    </row>
    <row r="7" spans="1:18" x14ac:dyDescent="0.25">
      <c r="A7" t="s">
        <v>1922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718"/>
  <sheetViews>
    <sheetView workbookViewId="0">
      <pane ySplit="2" topLeftCell="A3" activePane="bottomLeft" state="frozen"/>
      <selection pane="bottomLeft" activeCell="C11" sqref="C11"/>
    </sheetView>
  </sheetViews>
  <sheetFormatPr defaultRowHeight="15" x14ac:dyDescent="0.25"/>
  <cols>
    <col min="1" max="1" width="4.140625" style="35" customWidth="1"/>
    <col min="2" max="2" width="5.42578125" style="39" customWidth="1"/>
    <col min="3" max="3" width="28.5703125" style="3" customWidth="1"/>
    <col min="4" max="4" width="21.7109375" style="3" customWidth="1"/>
    <col min="5" max="5" width="9" style="3" customWidth="1"/>
    <col min="6" max="6" width="9.5703125" style="35" customWidth="1"/>
    <col min="7" max="7" width="45.140625" style="35" customWidth="1"/>
    <col min="8" max="8" width="4.7109375" style="35" customWidth="1"/>
    <col min="9" max="9" width="2.140625" style="35" customWidth="1"/>
    <col min="10" max="10" width="4.7109375" style="36" customWidth="1"/>
    <col min="11" max="11" width="9.140625" style="35"/>
    <col min="12" max="12" width="9.140625" style="1"/>
    <col min="13" max="13" width="17.7109375" style="35" customWidth="1"/>
    <col min="14" max="16384" width="9.140625" style="35"/>
  </cols>
  <sheetData>
    <row r="1" spans="1:12" ht="27.75" customHeight="1" x14ac:dyDescent="0.25">
      <c r="A1" s="41" t="s">
        <v>1181</v>
      </c>
      <c r="B1" s="41"/>
      <c r="C1" s="41"/>
      <c r="D1" s="41"/>
      <c r="G1" s="41" t="s">
        <v>1182</v>
      </c>
      <c r="H1" s="41"/>
      <c r="I1" s="41"/>
      <c r="J1" s="41"/>
    </row>
    <row r="2" spans="1:12" x14ac:dyDescent="0.25">
      <c r="A2" s="54" t="s">
        <v>1</v>
      </c>
      <c r="B2" s="55" t="s">
        <v>2</v>
      </c>
      <c r="C2" s="54" t="s">
        <v>3</v>
      </c>
      <c r="D2" s="56" t="s">
        <v>1183</v>
      </c>
      <c r="E2" s="3">
        <f>COUNTIF(L:L, TRUE)</f>
        <v>0</v>
      </c>
      <c r="F2" s="35" t="s">
        <v>1184</v>
      </c>
    </row>
    <row r="3" spans="1:12" x14ac:dyDescent="0.25">
      <c r="A3" s="34">
        <v>1</v>
      </c>
      <c r="B3" s="57"/>
      <c r="C3" s="34" t="s">
        <v>1060</v>
      </c>
      <c r="D3" s="29" t="s">
        <v>1185</v>
      </c>
      <c r="G3" s="2" t="s">
        <v>1106</v>
      </c>
      <c r="H3" s="2">
        <f>COUNTIF(L3:L5, TRUE) + COUNTIF(L20, TRUE) + COUNTIF(L28, TRUE) + COUNTIF(L82:L83, TRUE)</f>
        <v>0</v>
      </c>
      <c r="I3" s="2" t="s">
        <v>1186</v>
      </c>
      <c r="J3" s="37">
        <v>7</v>
      </c>
      <c r="L3" s="1" t="b">
        <v>0</v>
      </c>
    </row>
    <row r="4" spans="1:12" x14ac:dyDescent="0.25">
      <c r="A4" s="58">
        <v>2</v>
      </c>
      <c r="B4" s="59"/>
      <c r="C4" s="58" t="s">
        <v>1187</v>
      </c>
      <c r="D4" s="60" t="s">
        <v>1185</v>
      </c>
      <c r="G4" s="2" t="s">
        <v>1121</v>
      </c>
      <c r="H4" s="2">
        <f>COUNTIF(L6:L8, TRUE)</f>
        <v>0</v>
      </c>
      <c r="I4" s="2" t="s">
        <v>1186</v>
      </c>
      <c r="J4" s="37">
        <v>7</v>
      </c>
      <c r="L4" s="1" t="b">
        <v>0</v>
      </c>
    </row>
    <row r="5" spans="1:12" x14ac:dyDescent="0.25">
      <c r="A5" s="34">
        <v>3</v>
      </c>
      <c r="B5" s="57"/>
      <c r="C5" s="34" t="s">
        <v>1188</v>
      </c>
      <c r="D5" s="29" t="s">
        <v>1185</v>
      </c>
      <c r="G5" s="2" t="s">
        <v>1135</v>
      </c>
      <c r="H5" s="2">
        <f>COUNTIF(L9:L11, TRUE)</f>
        <v>0</v>
      </c>
      <c r="I5" s="2" t="s">
        <v>1186</v>
      </c>
      <c r="J5" s="37">
        <v>7</v>
      </c>
      <c r="L5" s="1" t="b">
        <v>0</v>
      </c>
    </row>
    <row r="6" spans="1:12" x14ac:dyDescent="0.25">
      <c r="A6" s="58">
        <v>4</v>
      </c>
      <c r="B6" s="59"/>
      <c r="C6" s="58" t="s">
        <v>1064</v>
      </c>
      <c r="D6" s="60" t="s">
        <v>1185</v>
      </c>
      <c r="G6" s="2" t="s">
        <v>1189</v>
      </c>
      <c r="H6" s="2">
        <f>COUNTIF(L14:L18, TRUE)+COUNTIF(L21, TRUE)+COUNTIF(L32:L33, TRUE)</f>
        <v>0</v>
      </c>
      <c r="I6" s="2" t="s">
        <v>1186</v>
      </c>
      <c r="J6" s="37">
        <v>8</v>
      </c>
      <c r="L6" s="1" t="b">
        <v>0</v>
      </c>
    </row>
    <row r="7" spans="1:12" x14ac:dyDescent="0.25">
      <c r="A7" s="34">
        <v>5</v>
      </c>
      <c r="B7" s="57"/>
      <c r="C7" s="34" t="s">
        <v>1190</v>
      </c>
      <c r="D7" s="29" t="s">
        <v>1185</v>
      </c>
      <c r="G7" s="2" t="s">
        <v>1191</v>
      </c>
      <c r="H7" s="2">
        <f>COUNTIF(L12:L13, TRUE)+COUNTIF(L34:L37, TRUE)</f>
        <v>0</v>
      </c>
      <c r="I7" s="2" t="s">
        <v>1186</v>
      </c>
      <c r="J7" s="37">
        <v>6</v>
      </c>
      <c r="L7" s="1" t="b">
        <v>0</v>
      </c>
    </row>
    <row r="8" spans="1:12" x14ac:dyDescent="0.25">
      <c r="A8" s="58">
        <v>6</v>
      </c>
      <c r="B8" s="59"/>
      <c r="C8" s="58" t="s">
        <v>1192</v>
      </c>
      <c r="D8" s="60" t="s">
        <v>1185</v>
      </c>
      <c r="G8" s="2" t="s">
        <v>1193</v>
      </c>
      <c r="H8" s="2">
        <f>COUNTIF(L38, TRUE)+COUNTIF(L98:L101, TRUE)+COUNTIF(L79, TRUE)+COUNTIF(L84, TRUE)</f>
        <v>0</v>
      </c>
      <c r="I8" s="2" t="s">
        <v>1186</v>
      </c>
      <c r="J8" s="37">
        <v>7</v>
      </c>
      <c r="L8" s="1" t="b">
        <v>0</v>
      </c>
    </row>
    <row r="9" spans="1:12" x14ac:dyDescent="0.25">
      <c r="A9" s="34">
        <v>7</v>
      </c>
      <c r="B9" s="57"/>
      <c r="C9" s="34" t="s">
        <v>1086</v>
      </c>
      <c r="D9" s="29" t="s">
        <v>1185</v>
      </c>
      <c r="G9" s="2" t="s">
        <v>1194</v>
      </c>
      <c r="H9" s="2">
        <f>COUNTIF(L67, TRUE)+COUNTIF(L71, TRUE)+COUNTIF(L41, TRUE)+COUNTIF(L106:L107, TRUE)+COUNTIF(L77, TRUE)+COUNTIF(L69, TRUE)+COUNTIF(L104, TRUE)</f>
        <v>0</v>
      </c>
      <c r="I9" s="2" t="s">
        <v>1186</v>
      </c>
      <c r="J9" s="37">
        <v>8</v>
      </c>
      <c r="L9" s="1" t="b">
        <v>0</v>
      </c>
    </row>
    <row r="10" spans="1:12" x14ac:dyDescent="0.25">
      <c r="A10" s="58">
        <v>8</v>
      </c>
      <c r="B10" s="59"/>
      <c r="C10" s="58" t="s">
        <v>1195</v>
      </c>
      <c r="D10" s="60" t="s">
        <v>1185</v>
      </c>
      <c r="G10" s="2" t="s">
        <v>1196</v>
      </c>
      <c r="H10" s="2">
        <f>COUNTIF(L47,TRUE)+COUNTIF(L102:L103,TRUE)+COUNTIF(L105,TRUE)+COUNTIF(L88:L89,TRUE)+COUNTIF(L74,TRUE)</f>
        <v>0</v>
      </c>
      <c r="I10" s="2" t="s">
        <v>1186</v>
      </c>
      <c r="J10" s="37">
        <v>7</v>
      </c>
      <c r="L10" s="1" t="b">
        <v>0</v>
      </c>
    </row>
    <row r="11" spans="1:12" x14ac:dyDescent="0.25">
      <c r="A11" s="34">
        <v>9</v>
      </c>
      <c r="B11" s="57"/>
      <c r="C11" s="34" t="s">
        <v>1197</v>
      </c>
      <c r="D11" s="29" t="s">
        <v>1185</v>
      </c>
      <c r="G11" s="2" t="s">
        <v>1198</v>
      </c>
      <c r="H11" s="2">
        <f>COUNTIF(L44, TRUE)+COUNTIF(L70, TRUE)+COUNTIF(L78, TRUE)+COUNTIF(L87, TRUE)+COUNTIF(L90, TRUE)+COUNTIF(L111, TRUE)</f>
        <v>0</v>
      </c>
      <c r="I11" s="2" t="s">
        <v>1186</v>
      </c>
      <c r="J11" s="37">
        <v>6</v>
      </c>
      <c r="L11" s="1" t="b">
        <v>0</v>
      </c>
    </row>
    <row r="12" spans="1:12" x14ac:dyDescent="0.25">
      <c r="A12" s="58">
        <v>10</v>
      </c>
      <c r="B12" s="59"/>
      <c r="C12" s="58" t="s">
        <v>1199</v>
      </c>
      <c r="D12" s="60" t="s">
        <v>1185</v>
      </c>
      <c r="G12" s="2" t="s">
        <v>1200</v>
      </c>
      <c r="H12" s="2">
        <f>COUNTIF(L132:L136, TRUE)+COUNTIF(L81, TRUE)+COUNTIF(L85, TRUE)+COUNTIF(L73, TRUE)</f>
        <v>0</v>
      </c>
      <c r="I12" s="2" t="s">
        <v>1186</v>
      </c>
      <c r="J12" s="37">
        <v>8</v>
      </c>
      <c r="L12" s="1" t="b">
        <v>0</v>
      </c>
    </row>
    <row r="13" spans="1:12" x14ac:dyDescent="0.25">
      <c r="A13" s="34">
        <v>11</v>
      </c>
      <c r="B13" s="57"/>
      <c r="C13" s="34" t="s">
        <v>1201</v>
      </c>
      <c r="D13" s="29" t="s">
        <v>1185</v>
      </c>
      <c r="G13" s="2" t="s">
        <v>39</v>
      </c>
      <c r="H13" s="2">
        <f>COUNTIF(L53, TRUE)+COUNTIF(L128:L131, TRUE)+COUNTIF(L95, TRUE)</f>
        <v>0</v>
      </c>
      <c r="I13" s="2" t="s">
        <v>1186</v>
      </c>
      <c r="J13" s="37">
        <v>6</v>
      </c>
      <c r="L13" s="1" t="b">
        <v>0</v>
      </c>
    </row>
    <row r="14" spans="1:12" x14ac:dyDescent="0.25">
      <c r="A14" s="58">
        <v>12</v>
      </c>
      <c r="B14" s="59"/>
      <c r="C14" s="58" t="s">
        <v>1202</v>
      </c>
      <c r="D14" s="60" t="s">
        <v>1185</v>
      </c>
      <c r="G14" s="2" t="s">
        <v>1203</v>
      </c>
      <c r="H14" s="2">
        <f>COUNTIF(L140:L143, TRUE)+COUNTIF(L55, TRUE)+COUNTIF(L97, TRUE)</f>
        <v>0</v>
      </c>
      <c r="I14" s="2" t="s">
        <v>1186</v>
      </c>
      <c r="J14" s="37">
        <v>6</v>
      </c>
      <c r="L14" s="1" t="b">
        <v>0</v>
      </c>
    </row>
    <row r="15" spans="1:12" x14ac:dyDescent="0.25">
      <c r="A15" s="34">
        <v>13</v>
      </c>
      <c r="B15" s="57"/>
      <c r="C15" s="34" t="s">
        <v>1204</v>
      </c>
      <c r="D15" s="29" t="s">
        <v>1185</v>
      </c>
      <c r="G15" s="2" t="s">
        <v>1205</v>
      </c>
      <c r="H15" s="2">
        <f>COUNTIF(L123:L127, TRUE)+COUNTIF(L119:L120, TRUE)</f>
        <v>0</v>
      </c>
      <c r="I15" s="2" t="s">
        <v>1186</v>
      </c>
      <c r="J15" s="37">
        <v>7</v>
      </c>
      <c r="L15" s="1" t="b">
        <v>0</v>
      </c>
    </row>
    <row r="16" spans="1:12" x14ac:dyDescent="0.25">
      <c r="A16" s="58">
        <v>14</v>
      </c>
      <c r="B16" s="59"/>
      <c r="C16" s="58" t="s">
        <v>1206</v>
      </c>
      <c r="D16" s="60" t="s">
        <v>1185</v>
      </c>
      <c r="G16" s="2" t="s">
        <v>1207</v>
      </c>
      <c r="H16" s="2">
        <f>COUNTIF(L59:L65, TRUE)</f>
        <v>0</v>
      </c>
      <c r="I16" s="2" t="s">
        <v>1186</v>
      </c>
      <c r="J16" s="37">
        <v>7</v>
      </c>
      <c r="L16" s="1" t="b">
        <v>0</v>
      </c>
    </row>
    <row r="17" spans="1:12" x14ac:dyDescent="0.25">
      <c r="A17" s="34">
        <v>15</v>
      </c>
      <c r="B17" s="57"/>
      <c r="C17" s="34" t="s">
        <v>1208</v>
      </c>
      <c r="D17" s="29" t="s">
        <v>1185</v>
      </c>
      <c r="G17" s="2" t="s">
        <v>23</v>
      </c>
      <c r="H17" s="2">
        <f>COUNTIF(L259:L261, TRUE)+COUNTIF(L108, TRUE)+COUNTIF(L93, TRUE)+COUNTIF(L112, TRUE)</f>
        <v>0</v>
      </c>
      <c r="I17" s="2" t="s">
        <v>1186</v>
      </c>
      <c r="J17" s="37">
        <v>6</v>
      </c>
      <c r="L17" s="1" t="b">
        <v>0</v>
      </c>
    </row>
    <row r="18" spans="1:12" x14ac:dyDescent="0.25">
      <c r="A18" s="58">
        <v>16</v>
      </c>
      <c r="B18" s="59"/>
      <c r="C18" s="58" t="s">
        <v>1209</v>
      </c>
      <c r="D18" s="60" t="s">
        <v>1185</v>
      </c>
      <c r="G18" s="2" t="s">
        <v>1210</v>
      </c>
      <c r="H18" s="2">
        <f>COUNTIF(L138:L139, TRUE)+COUNTIF(L56, TRUE)+COUNTIF(L94, TRUE)+COUNTIF(L96, TRUE)+COUNTIF(L113, TRUE)+COUNTIF(L144, TRUE)</f>
        <v>0</v>
      </c>
      <c r="I18" s="2" t="s">
        <v>1186</v>
      </c>
      <c r="J18" s="37">
        <v>7</v>
      </c>
      <c r="L18" s="1" t="b">
        <v>0</v>
      </c>
    </row>
    <row r="19" spans="1:12" x14ac:dyDescent="0.25">
      <c r="A19" s="34">
        <v>17</v>
      </c>
      <c r="B19" s="57"/>
      <c r="C19" s="34" t="s">
        <v>1211</v>
      </c>
      <c r="D19" s="29" t="s">
        <v>1185</v>
      </c>
      <c r="G19" s="2" t="s">
        <v>1212</v>
      </c>
      <c r="H19" s="2">
        <f>COUNTIF(L145, TRUE)+COUNTIF(L148, TRUE)+COUNTIF(L157:L159, TRUE)+COUNTIF(L167:L169, TRUE)</f>
        <v>0</v>
      </c>
      <c r="I19" s="2" t="s">
        <v>1186</v>
      </c>
      <c r="J19" s="37">
        <v>8</v>
      </c>
      <c r="L19" s="1" t="b">
        <v>0</v>
      </c>
    </row>
    <row r="20" spans="1:12" x14ac:dyDescent="0.25">
      <c r="A20" s="58">
        <v>18</v>
      </c>
      <c r="B20" s="59"/>
      <c r="C20" s="58" t="s">
        <v>1213</v>
      </c>
      <c r="D20" s="60" t="s">
        <v>1185</v>
      </c>
      <c r="G20" s="2" t="s">
        <v>1214</v>
      </c>
      <c r="H20" s="2">
        <f>COUNTIF(L146, TRUE)+COUNTIF(L149, TRUE)+COUNTIF(L151:L152, TRUE)+COUNTIF(L160:L161, TRUE)+COUNTIF(L165, TRUE)</f>
        <v>0</v>
      </c>
      <c r="I20" s="2" t="s">
        <v>1186</v>
      </c>
      <c r="J20" s="37">
        <v>7</v>
      </c>
      <c r="L20" s="1" t="b">
        <v>0</v>
      </c>
    </row>
    <row r="21" spans="1:12" x14ac:dyDescent="0.25">
      <c r="A21" s="34">
        <v>19</v>
      </c>
      <c r="B21" s="57"/>
      <c r="C21" s="34" t="s">
        <v>1215</v>
      </c>
      <c r="D21" s="29" t="s">
        <v>1185</v>
      </c>
      <c r="G21" s="2" t="s">
        <v>95</v>
      </c>
      <c r="H21" s="2">
        <f>COUNTIF(L170:L176, TRUE)</f>
        <v>0</v>
      </c>
      <c r="I21" s="2" t="s">
        <v>1186</v>
      </c>
      <c r="J21" s="37">
        <v>7</v>
      </c>
      <c r="L21" s="1" t="b">
        <v>0</v>
      </c>
    </row>
    <row r="22" spans="1:12" x14ac:dyDescent="0.25">
      <c r="A22" s="58">
        <v>20</v>
      </c>
      <c r="B22" s="59"/>
      <c r="C22" s="58" t="s">
        <v>1216</v>
      </c>
      <c r="D22" s="60" t="s">
        <v>1185</v>
      </c>
      <c r="G22" s="2" t="s">
        <v>1217</v>
      </c>
      <c r="H22" s="2">
        <f>COUNTIF(L166, TRUE)+COUNTIF(L176:L180, TRUE)</f>
        <v>0</v>
      </c>
      <c r="I22" s="2" t="s">
        <v>1186</v>
      </c>
      <c r="J22" s="37">
        <v>5</v>
      </c>
    </row>
    <row r="23" spans="1:12" x14ac:dyDescent="0.25">
      <c r="A23" s="34">
        <v>21</v>
      </c>
      <c r="B23" s="57"/>
      <c r="C23" s="34" t="s">
        <v>1218</v>
      </c>
      <c r="D23" s="29" t="s">
        <v>1185</v>
      </c>
      <c r="G23" s="2" t="s">
        <v>1219</v>
      </c>
      <c r="H23" s="2">
        <f>COUNTIF(L194:L195, TRUE)+COUNTIF(L211:L216, TRUE)</f>
        <v>0</v>
      </c>
      <c r="I23" s="2" t="s">
        <v>1186</v>
      </c>
      <c r="J23" s="37">
        <v>8</v>
      </c>
    </row>
    <row r="24" spans="1:12" x14ac:dyDescent="0.25">
      <c r="A24" s="58">
        <v>22</v>
      </c>
      <c r="B24" s="59"/>
      <c r="C24" s="58" t="s">
        <v>1220</v>
      </c>
      <c r="D24" s="60" t="s">
        <v>1185</v>
      </c>
      <c r="G24" s="2" t="s">
        <v>1221</v>
      </c>
      <c r="H24" s="2">
        <f>COUNTIF(L199, TRUE)+COUNTIF(L203, TRUE)+COUNTIF(L208, TRUE)+COUNTIF(L223:L224, TRUE)+COUNTIF(L228:L229, TRUE)</f>
        <v>0</v>
      </c>
      <c r="I24" s="2" t="s">
        <v>1186</v>
      </c>
      <c r="J24" s="37">
        <v>7</v>
      </c>
    </row>
    <row r="25" spans="1:12" x14ac:dyDescent="0.25">
      <c r="A25" s="34">
        <v>23</v>
      </c>
      <c r="B25" s="57"/>
      <c r="C25" s="34" t="s">
        <v>1222</v>
      </c>
      <c r="D25" s="29" t="s">
        <v>1185</v>
      </c>
      <c r="G25" s="2" t="s">
        <v>1223</v>
      </c>
      <c r="H25" s="2">
        <f>COUNTIF(L207, TRUE)+COUNTIF(L220:L222, TRUE)+COUNTIF(L225:L228, TRUE)</f>
        <v>0</v>
      </c>
      <c r="I25" s="2" t="s">
        <v>1186</v>
      </c>
      <c r="J25" s="37">
        <v>7</v>
      </c>
    </row>
    <row r="26" spans="1:12" x14ac:dyDescent="0.25">
      <c r="A26" s="58">
        <v>24</v>
      </c>
      <c r="B26" s="59"/>
      <c r="C26" s="58" t="s">
        <v>1224</v>
      </c>
      <c r="D26" s="60" t="s">
        <v>1185</v>
      </c>
      <c r="G26" s="2" t="s">
        <v>1225</v>
      </c>
      <c r="H26" s="2">
        <f>COUNTIF(L181, TRUE)+COUNTIF(L184, TRUE)+COUNTIF(L190, TRUE)+COUNTIF(L192, TRUE)+COUNTIF(L206, TRUE)+COUNTIF(L217:L219, TRUE)</f>
        <v>0</v>
      </c>
      <c r="I26" s="2" t="s">
        <v>1186</v>
      </c>
      <c r="J26" s="37">
        <v>8</v>
      </c>
      <c r="L26" s="1" t="b">
        <v>0</v>
      </c>
    </row>
    <row r="27" spans="1:12" x14ac:dyDescent="0.25">
      <c r="A27" s="34">
        <v>25</v>
      </c>
      <c r="B27" s="57"/>
      <c r="C27" s="34" t="s">
        <v>1226</v>
      </c>
      <c r="D27" s="29" t="s">
        <v>1185</v>
      </c>
      <c r="G27" s="2" t="s">
        <v>1227</v>
      </c>
      <c r="H27" s="2">
        <f>COUNTIF(L187, TRUE)+COUNTIF(L198, TRUE)+COUNTIF(L200:L201, TRUE)+COUNTIF(L204:L205, TRUE)+COUNTIF(L209:L210, TRUE)</f>
        <v>0</v>
      </c>
      <c r="I27" s="2" t="s">
        <v>1186</v>
      </c>
      <c r="J27" s="37">
        <v>8</v>
      </c>
    </row>
    <row r="28" spans="1:12" x14ac:dyDescent="0.25">
      <c r="A28" s="58">
        <v>26</v>
      </c>
      <c r="B28" s="59"/>
      <c r="C28" s="58" t="s">
        <v>1228</v>
      </c>
      <c r="D28" s="60" t="s">
        <v>1185</v>
      </c>
      <c r="G28" s="2" t="s">
        <v>1229</v>
      </c>
      <c r="H28" s="2">
        <f>COUNTIF(L230, TRUE)+COUNTIF(L236, TRUE)+COUNTIF(L238:L240, TRUE)+COUNTIF(L242, TRUE)</f>
        <v>0</v>
      </c>
      <c r="I28" s="2" t="s">
        <v>1186</v>
      </c>
      <c r="J28" s="37">
        <v>6</v>
      </c>
      <c r="L28" s="1" t="b">
        <v>0</v>
      </c>
    </row>
    <row r="29" spans="1:12" x14ac:dyDescent="0.25">
      <c r="A29" s="34">
        <v>27</v>
      </c>
      <c r="B29" s="57"/>
      <c r="C29" s="34" t="s">
        <v>1230</v>
      </c>
      <c r="D29" s="29" t="s">
        <v>1185</v>
      </c>
      <c r="G29" s="2" t="s">
        <v>1231</v>
      </c>
      <c r="H29" s="2">
        <f>COUNTIF(L233, TRUE)+COUNTIF(L237, TRUE)+COUNTIF(L231, TRUE)+COUNTIF(L251, TRUE)+COUNTIF(L256, TRUE)+COUNTIF(L258, TRUE)</f>
        <v>0</v>
      </c>
      <c r="I29" s="2" t="s">
        <v>1186</v>
      </c>
      <c r="J29" s="37">
        <v>6</v>
      </c>
    </row>
    <row r="30" spans="1:12" x14ac:dyDescent="0.25">
      <c r="A30" s="58">
        <v>28</v>
      </c>
      <c r="B30" s="59"/>
      <c r="C30" s="58" t="s">
        <v>1232</v>
      </c>
      <c r="D30" s="60" t="s">
        <v>1185</v>
      </c>
      <c r="G30" s="2" t="s">
        <v>1233</v>
      </c>
      <c r="H30" s="2">
        <f>COUNTIF(L241, TRUE)+COUNTIF(L243, TRUE)+COUNTIF(L246:L249, TRUE)</f>
        <v>0</v>
      </c>
      <c r="I30" s="2" t="s">
        <v>1186</v>
      </c>
      <c r="J30" s="37">
        <v>6</v>
      </c>
    </row>
    <row r="31" spans="1:12" x14ac:dyDescent="0.25">
      <c r="A31" s="34">
        <v>29</v>
      </c>
      <c r="B31" s="57"/>
      <c r="C31" s="34" t="s">
        <v>1234</v>
      </c>
      <c r="D31" s="29" t="s">
        <v>1185</v>
      </c>
      <c r="G31" s="2" t="s">
        <v>1235</v>
      </c>
      <c r="H31" s="2">
        <f>COUNTIF(L244:L245, TRUE)+COUNTIF(L252:L255, TRUE)+COUNTIF(L257, TRUE)</f>
        <v>0</v>
      </c>
      <c r="I31" s="2" t="s">
        <v>1186</v>
      </c>
      <c r="J31" s="37">
        <v>7</v>
      </c>
    </row>
    <row r="32" spans="1:12" x14ac:dyDescent="0.25">
      <c r="A32" s="58">
        <v>30</v>
      </c>
      <c r="B32" s="59"/>
      <c r="C32" s="58" t="s">
        <v>1236</v>
      </c>
      <c r="D32" s="60" t="s">
        <v>1185</v>
      </c>
      <c r="G32" s="2" t="s">
        <v>1237</v>
      </c>
      <c r="H32" s="2">
        <f>COUNTIF(L286:L287, TRUE)+COUNTIF(L290, TRUE)+COUNTIF(L293, TRUE)+COUNTIF(L298:L299, TRUE)</f>
        <v>0</v>
      </c>
      <c r="I32" s="2" t="s">
        <v>1186</v>
      </c>
      <c r="J32" s="37">
        <v>6</v>
      </c>
      <c r="L32" s="1" t="b">
        <v>0</v>
      </c>
    </row>
    <row r="33" spans="1:12" x14ac:dyDescent="0.25">
      <c r="A33" s="34">
        <v>31</v>
      </c>
      <c r="B33" s="57"/>
      <c r="C33" s="34" t="s">
        <v>1238</v>
      </c>
      <c r="D33" s="29" t="s">
        <v>1185</v>
      </c>
      <c r="G33" s="2" t="s">
        <v>1239</v>
      </c>
      <c r="H33" s="2">
        <f>COUNTIF(L288:L289, TRUE)+COUNTIF(L291:L292, TRUE)+COUNTIF(L297, TRUE)+COUNTIF(L300, TRUE)</f>
        <v>0</v>
      </c>
      <c r="I33" s="2" t="s">
        <v>1186</v>
      </c>
      <c r="J33" s="37">
        <v>6</v>
      </c>
      <c r="L33" s="1" t="b">
        <v>0</v>
      </c>
    </row>
    <row r="34" spans="1:12" x14ac:dyDescent="0.25">
      <c r="A34" s="58">
        <v>32</v>
      </c>
      <c r="B34" s="59"/>
      <c r="C34" s="58" t="s">
        <v>1240</v>
      </c>
      <c r="D34" s="60" t="s">
        <v>1185</v>
      </c>
      <c r="G34" s="2" t="s">
        <v>1241</v>
      </c>
      <c r="H34" s="2">
        <f>COUNTIF(L262, TRUE)+COUNTIF(L264, TRUE)+COUNTIF(L272:L274, TRUE)+COUNTIF(L281:L282, TRUE)</f>
        <v>0</v>
      </c>
      <c r="I34" s="2" t="s">
        <v>1186</v>
      </c>
      <c r="J34" s="37">
        <v>7</v>
      </c>
      <c r="L34" s="1" t="b">
        <v>0</v>
      </c>
    </row>
    <row r="35" spans="1:12" x14ac:dyDescent="0.25">
      <c r="A35" s="34">
        <v>33</v>
      </c>
      <c r="B35" s="57"/>
      <c r="C35" s="34" t="s">
        <v>448</v>
      </c>
      <c r="D35" s="29" t="s">
        <v>1185</v>
      </c>
      <c r="G35" s="2" t="s">
        <v>1242</v>
      </c>
      <c r="H35" s="2">
        <f>COUNTIF(L268, TRUE)+COUNTIF(L270, TRUE)+COUNTIF(L279:L280, TRUE)+COUNTIF(L283:L285, TRUE)+COUNTIF(L295, TRUE)</f>
        <v>0</v>
      </c>
      <c r="I35" s="2" t="s">
        <v>1186</v>
      </c>
      <c r="J35" s="37">
        <v>8</v>
      </c>
      <c r="L35" s="1" t="b">
        <v>0</v>
      </c>
    </row>
    <row r="36" spans="1:12" x14ac:dyDescent="0.25">
      <c r="A36" s="58">
        <v>34</v>
      </c>
      <c r="B36" s="59"/>
      <c r="C36" s="58" t="s">
        <v>1243</v>
      </c>
      <c r="D36" s="60" t="s">
        <v>1185</v>
      </c>
      <c r="G36" s="2" t="s">
        <v>1244</v>
      </c>
      <c r="H36" s="2">
        <f>COUNTIF(L265, TRUE)+COUNTIF(L267, TRUE)+COUNTIF(L275:L276, TRUE)+COUNTIF(L294, TRUE)+COUNTIF(L296, TRUE)</f>
        <v>0</v>
      </c>
      <c r="I36" s="2" t="s">
        <v>1186</v>
      </c>
      <c r="J36" s="37">
        <v>6</v>
      </c>
      <c r="L36" s="1" t="b">
        <v>0</v>
      </c>
    </row>
    <row r="37" spans="1:12" x14ac:dyDescent="0.25">
      <c r="A37" s="34">
        <v>35</v>
      </c>
      <c r="B37" s="57"/>
      <c r="C37" s="34" t="s">
        <v>449</v>
      </c>
      <c r="D37" s="29" t="s">
        <v>1185</v>
      </c>
      <c r="G37" s="38" t="s">
        <v>204</v>
      </c>
      <c r="H37" s="38">
        <f>COUNTIF(L317:L320, TRUE)+COUNTIF(L325, TRUE)</f>
        <v>0</v>
      </c>
      <c r="I37" s="38" t="s">
        <v>1186</v>
      </c>
      <c r="J37" s="37">
        <v>5</v>
      </c>
      <c r="L37" s="1" t="b">
        <v>0</v>
      </c>
    </row>
    <row r="38" spans="1:12" x14ac:dyDescent="0.25">
      <c r="A38" s="58">
        <v>36</v>
      </c>
      <c r="B38" s="59"/>
      <c r="C38" s="58" t="s">
        <v>476</v>
      </c>
      <c r="D38" s="60" t="s">
        <v>1194</v>
      </c>
      <c r="G38" s="2" t="s">
        <v>1245</v>
      </c>
      <c r="H38" s="2">
        <f>COUNTIF(L312, TRUE)+COUNTIF(L313, TRUE)+COUNTIF(L314, TRUE)+COUNTIF(L323, TRUE)+COUNTIF(L324, TRUE)+COUNTIF(L326:L328, TRUE)</f>
        <v>0</v>
      </c>
      <c r="I38" s="2" t="s">
        <v>1186</v>
      </c>
      <c r="J38" s="37">
        <v>8</v>
      </c>
      <c r="L38" s="1" t="b">
        <v>0</v>
      </c>
    </row>
    <row r="39" spans="1:12" x14ac:dyDescent="0.25">
      <c r="A39" s="34">
        <v>37</v>
      </c>
      <c r="B39" s="57"/>
      <c r="C39" s="34" t="s">
        <v>1246</v>
      </c>
      <c r="D39" s="29" t="s">
        <v>1194</v>
      </c>
      <c r="G39" s="38" t="s">
        <v>1247</v>
      </c>
      <c r="H39" s="38">
        <f>COUNTIF(L304, TRUE)+COUNTIF(L306, TRUE)+COUNTIF(L307, TRUE)+COUNTIF(L309, TRUE)+COUNTIF(L311, TRUE)+COUNTIF(L315, TRUE)+COUNTIF(L316, TRUE)</f>
        <v>0</v>
      </c>
      <c r="I39" s="38" t="s">
        <v>1186</v>
      </c>
      <c r="J39" s="37">
        <v>7</v>
      </c>
    </row>
    <row r="40" spans="1:12" x14ac:dyDescent="0.25">
      <c r="A40" s="58">
        <v>38</v>
      </c>
      <c r="B40" s="59"/>
      <c r="C40" s="58" t="s">
        <v>1248</v>
      </c>
      <c r="D40" s="60" t="s">
        <v>1194</v>
      </c>
      <c r="G40" s="2" t="s">
        <v>1249</v>
      </c>
      <c r="H40" s="2">
        <f>COUNTIF(L329, TRUE)+COUNTIF(L335, TRUE)+COUNTIF(L352, TRUE)+COUNTIF(L388:L389, TRUE)+COUNTIF(L408, TRUE)+COUNTIF(L410, TRUE)+COUNTIF(L421, TRUE)</f>
        <v>0</v>
      </c>
      <c r="I40" s="2" t="s">
        <v>1186</v>
      </c>
      <c r="J40" s="37">
        <v>8</v>
      </c>
      <c r="L40" s="1" t="b">
        <v>0</v>
      </c>
    </row>
    <row r="41" spans="1:12" x14ac:dyDescent="0.25">
      <c r="A41" s="34">
        <v>39</v>
      </c>
      <c r="B41" s="57"/>
      <c r="C41" s="34" t="s">
        <v>480</v>
      </c>
      <c r="D41" s="29" t="s">
        <v>1194</v>
      </c>
      <c r="G41" s="2" t="s">
        <v>1250</v>
      </c>
      <c r="H41" s="2">
        <f>COUNTIF(L338, TRUE)+COUNTIF(L340, TRUE)+COUNTIF(L347:L351, TRUE)</f>
        <v>0</v>
      </c>
      <c r="I41" s="2" t="s">
        <v>1186</v>
      </c>
      <c r="J41" s="37">
        <v>7</v>
      </c>
      <c r="L41" s="1" t="b">
        <v>0</v>
      </c>
    </row>
    <row r="42" spans="1:12" x14ac:dyDescent="0.25">
      <c r="A42" s="58">
        <v>40</v>
      </c>
      <c r="B42" s="59"/>
      <c r="C42" s="58" t="s">
        <v>1251</v>
      </c>
      <c r="D42" s="60" t="s">
        <v>1194</v>
      </c>
      <c r="G42" s="2" t="s">
        <v>1252</v>
      </c>
      <c r="H42" s="2">
        <f>COUNTIF(L330:L331, TRUE)+COUNTIF(L336, TRUE)+COUNTIF(L339, TRUE)+COUNTIF(L353:L354, TRUE)+COUNTIF(L413, TRUE)</f>
        <v>0</v>
      </c>
      <c r="I42" s="2" t="s">
        <v>1186</v>
      </c>
      <c r="J42" s="37">
        <v>7</v>
      </c>
    </row>
    <row r="43" spans="1:12" x14ac:dyDescent="0.25">
      <c r="A43" s="34">
        <v>41</v>
      </c>
      <c r="B43" s="57"/>
      <c r="C43" s="34" t="s">
        <v>1253</v>
      </c>
      <c r="D43" s="29" t="s">
        <v>1194</v>
      </c>
      <c r="G43" s="2" t="s">
        <v>1254</v>
      </c>
      <c r="H43" s="2">
        <f>COUNTIF(L345, TRUE)+COUNTIF(L355:L356, TRUE)+COUNTIF(L390:L391, TRUE)</f>
        <v>0</v>
      </c>
      <c r="I43" s="2" t="s">
        <v>1186</v>
      </c>
      <c r="J43" s="37">
        <v>5</v>
      </c>
      <c r="L43" s="1" t="b">
        <v>0</v>
      </c>
    </row>
    <row r="44" spans="1:12" x14ac:dyDescent="0.25">
      <c r="A44" s="58">
        <v>42</v>
      </c>
      <c r="B44" s="59"/>
      <c r="C44" s="58" t="s">
        <v>500</v>
      </c>
      <c r="D44" s="60" t="s">
        <v>1194</v>
      </c>
      <c r="G44" s="2" t="s">
        <v>1255</v>
      </c>
      <c r="H44" s="2">
        <f>COUNTIF(L346, TRUE)+COUNTIF(L357:L359, TRUE)+COUNTIF(L392, TRUE)+COUNTIF(L415, TRUE)</f>
        <v>0</v>
      </c>
      <c r="I44" s="2" t="s">
        <v>1186</v>
      </c>
      <c r="J44" s="37">
        <v>6</v>
      </c>
      <c r="L44" s="1" t="b">
        <v>0</v>
      </c>
    </row>
    <row r="45" spans="1:12" x14ac:dyDescent="0.25">
      <c r="A45" s="34">
        <v>43</v>
      </c>
      <c r="B45" s="57"/>
      <c r="C45" s="34" t="s">
        <v>1256</v>
      </c>
      <c r="D45" s="29" t="s">
        <v>1194</v>
      </c>
      <c r="G45" s="2" t="s">
        <v>1257</v>
      </c>
      <c r="H45" s="2">
        <f>COUNTIF(L360:L362, TRUE)+COUNTIF(L393:L395, TRUE)</f>
        <v>0</v>
      </c>
      <c r="I45" s="2" t="s">
        <v>1186</v>
      </c>
      <c r="J45" s="37">
        <v>6</v>
      </c>
      <c r="L45" s="1" t="b">
        <v>0</v>
      </c>
    </row>
    <row r="46" spans="1:12" x14ac:dyDescent="0.25">
      <c r="A46" s="58">
        <v>44</v>
      </c>
      <c r="B46" s="59"/>
      <c r="C46" s="58" t="s">
        <v>1258</v>
      </c>
      <c r="D46" s="60" t="s">
        <v>1194</v>
      </c>
      <c r="G46" s="38" t="s">
        <v>1259</v>
      </c>
      <c r="H46" s="38">
        <f>COUNTIF(L363:L364, TRUE)+COUNTIF(L396, TRUE)+COUNTIF(L417:L418, TRUE)</f>
        <v>0</v>
      </c>
      <c r="I46" s="38" t="s">
        <v>1186</v>
      </c>
      <c r="J46" s="37">
        <v>5</v>
      </c>
      <c r="L46" s="1" t="b">
        <v>0</v>
      </c>
    </row>
    <row r="47" spans="1:12" x14ac:dyDescent="0.25">
      <c r="A47" s="34">
        <v>45</v>
      </c>
      <c r="B47" s="57"/>
      <c r="C47" s="34" t="s">
        <v>504</v>
      </c>
      <c r="D47" s="29" t="s">
        <v>1194</v>
      </c>
      <c r="G47" s="2" t="s">
        <v>1260</v>
      </c>
      <c r="H47" s="2">
        <f>COUNTIF(L332:L333, TRUE)+COUNTIF(L365, TRUE)+COUNTIF(L397:L399, TRUE)</f>
        <v>0</v>
      </c>
      <c r="I47" s="2" t="s">
        <v>1186</v>
      </c>
      <c r="J47" s="37">
        <v>6</v>
      </c>
      <c r="L47" s="1" t="b">
        <v>0</v>
      </c>
    </row>
    <row r="48" spans="1:12" x14ac:dyDescent="0.25">
      <c r="A48" s="58">
        <v>46</v>
      </c>
      <c r="B48" s="59"/>
      <c r="C48" s="58" t="s">
        <v>1261</v>
      </c>
      <c r="D48" s="60" t="s">
        <v>1194</v>
      </c>
      <c r="G48" s="2" t="s">
        <v>1262</v>
      </c>
      <c r="H48" s="2">
        <f>COUNTIF(L366:L369, TRUE)+COUNTIF(L400, TRUE)+COUNTIF(L419, TRUE)</f>
        <v>0</v>
      </c>
      <c r="I48" s="2" t="s">
        <v>1186</v>
      </c>
      <c r="J48" s="37">
        <v>6</v>
      </c>
    </row>
    <row r="49" spans="1:12" x14ac:dyDescent="0.25">
      <c r="A49" s="34">
        <v>47</v>
      </c>
      <c r="B49" s="57"/>
      <c r="C49" s="34" t="s">
        <v>1263</v>
      </c>
      <c r="D49" s="29" t="s">
        <v>1194</v>
      </c>
      <c r="G49" s="2" t="s">
        <v>1264</v>
      </c>
      <c r="H49" s="2">
        <f>COUNTIF(L371:L372, TRUE)+COUNTIF(L401:L404, TRUE)</f>
        <v>0</v>
      </c>
      <c r="I49" s="2" t="s">
        <v>1186</v>
      </c>
      <c r="J49" s="37">
        <v>6</v>
      </c>
      <c r="L49" s="1" t="b">
        <v>0</v>
      </c>
    </row>
    <row r="50" spans="1:12" x14ac:dyDescent="0.25">
      <c r="A50" s="58">
        <v>48</v>
      </c>
      <c r="B50" s="59"/>
      <c r="C50" s="58" t="s">
        <v>68</v>
      </c>
      <c r="D50" s="60" t="s">
        <v>1194</v>
      </c>
      <c r="G50" s="2" t="s">
        <v>1265</v>
      </c>
      <c r="H50" s="2">
        <f>COUNTIF(L370, TRUE)+COUNTIF(L373:L377, TRUE)</f>
        <v>0</v>
      </c>
      <c r="I50" s="2" t="s">
        <v>1186</v>
      </c>
      <c r="J50" s="37">
        <v>6</v>
      </c>
      <c r="L50" s="1" t="b">
        <v>0</v>
      </c>
    </row>
    <row r="51" spans="1:12" x14ac:dyDescent="0.25">
      <c r="A51" s="34">
        <v>49</v>
      </c>
      <c r="B51" s="57"/>
      <c r="C51" s="34" t="s">
        <v>1266</v>
      </c>
      <c r="D51" s="29" t="s">
        <v>1194</v>
      </c>
      <c r="G51" s="2" t="s">
        <v>1267</v>
      </c>
      <c r="H51" s="2">
        <f>COUNTIF(L341:L343, TRUE)+COUNTIF(L378:L380, TRUE)+COUNTIF(L385, TRUE)</f>
        <v>0</v>
      </c>
      <c r="I51" s="2" t="s">
        <v>1186</v>
      </c>
      <c r="J51" s="37">
        <v>7</v>
      </c>
    </row>
    <row r="52" spans="1:12" x14ac:dyDescent="0.25">
      <c r="A52" s="58">
        <v>50</v>
      </c>
      <c r="B52" s="59"/>
      <c r="C52" s="58" t="s">
        <v>1268</v>
      </c>
      <c r="D52" s="60" t="s">
        <v>1194</v>
      </c>
      <c r="G52" s="2" t="s">
        <v>1269</v>
      </c>
      <c r="H52" s="2">
        <f>COUNTIF(L381:L384, TRUE)+COUNTIF(L405:L407, TRUE)+COUNTIF(L420, TRUE)</f>
        <v>0</v>
      </c>
      <c r="I52" s="2" t="s">
        <v>1186</v>
      </c>
      <c r="J52" s="37">
        <v>8</v>
      </c>
      <c r="L52" s="1" t="b">
        <v>0</v>
      </c>
    </row>
    <row r="53" spans="1:12" x14ac:dyDescent="0.25">
      <c r="A53" s="34">
        <v>51</v>
      </c>
      <c r="B53" s="57"/>
      <c r="C53" s="34" t="s">
        <v>1270</v>
      </c>
      <c r="D53" s="29" t="s">
        <v>1194</v>
      </c>
      <c r="G53" s="38" t="s">
        <v>1271</v>
      </c>
      <c r="H53" s="38">
        <f>COUNTIF(L334, TRUE)+COUNTIF(L337, TRUE)+COUNTIF(L409, TRUE)+COUNTIF(L411:L412, TRUE)+COUNTIF(L414, TRUE)+COUNTIF(L416, TRUE)</f>
        <v>0</v>
      </c>
      <c r="I53" s="38" t="s">
        <v>1186</v>
      </c>
      <c r="J53" s="37">
        <v>7</v>
      </c>
    </row>
    <row r="54" spans="1:12" x14ac:dyDescent="0.25">
      <c r="A54" s="58">
        <v>52</v>
      </c>
      <c r="B54" s="59"/>
      <c r="C54" s="58" t="s">
        <v>1272</v>
      </c>
      <c r="D54" s="60" t="s">
        <v>1194</v>
      </c>
      <c r="G54" s="2" t="s">
        <v>1273</v>
      </c>
      <c r="H54" s="2">
        <f>COUNTIF(L422, TRUE)+COUNTIF(L424:L427, TRUE)+COUNTIF(L436, TRUE)</f>
        <v>0</v>
      </c>
      <c r="I54" s="2" t="s">
        <v>1186</v>
      </c>
      <c r="J54" s="37">
        <v>6</v>
      </c>
      <c r="L54" s="1" t="b">
        <v>0</v>
      </c>
    </row>
    <row r="55" spans="1:12" x14ac:dyDescent="0.25">
      <c r="A55" s="34">
        <v>53</v>
      </c>
      <c r="B55" s="57"/>
      <c r="C55" s="34" t="s">
        <v>1274</v>
      </c>
      <c r="D55" s="29" t="s">
        <v>1194</v>
      </c>
      <c r="G55" s="2" t="s">
        <v>1275</v>
      </c>
      <c r="H55" s="2">
        <f>COUNTIF(L428:L434, TRUE)</f>
        <v>0</v>
      </c>
      <c r="I55" s="2" t="s">
        <v>1186</v>
      </c>
      <c r="J55" s="37">
        <v>7</v>
      </c>
      <c r="L55" s="1" t="b">
        <v>0</v>
      </c>
    </row>
    <row r="56" spans="1:12" x14ac:dyDescent="0.25">
      <c r="A56" s="58">
        <v>54</v>
      </c>
      <c r="B56" s="59"/>
      <c r="C56" s="58" t="s">
        <v>1276</v>
      </c>
      <c r="D56" s="60" t="s">
        <v>1194</v>
      </c>
      <c r="G56" s="2" t="s">
        <v>1277</v>
      </c>
      <c r="H56" s="2">
        <f>COUNTIF(L437,TRUE)+COUNTIF(L440:L443,TRUE)+COUNTIF(L445:L447,TRUE)</f>
        <v>0</v>
      </c>
      <c r="I56" s="2" t="s">
        <v>1186</v>
      </c>
      <c r="J56" s="37">
        <v>8</v>
      </c>
      <c r="L56" s="1" t="b">
        <v>0</v>
      </c>
    </row>
    <row r="57" spans="1:12" x14ac:dyDescent="0.25">
      <c r="A57" s="34">
        <v>55</v>
      </c>
      <c r="B57" s="57"/>
      <c r="C57" s="34" t="s">
        <v>1278</v>
      </c>
      <c r="D57" s="29" t="s">
        <v>1194</v>
      </c>
      <c r="G57" s="2" t="s">
        <v>1279</v>
      </c>
      <c r="H57" s="2">
        <f>COUNTIF(L448,TRUE)+COUNTIF(L451,TRUE)+COUNTIF(L454,TRUE)+COUNTIF(L457,TRUE)+COUNTIF(L460:L461,TRUE)+COUNTIF(L463:L464,TRUE)</f>
        <v>0</v>
      </c>
      <c r="I57" s="2" t="s">
        <v>1186</v>
      </c>
      <c r="J57" s="37">
        <v>8</v>
      </c>
    </row>
    <row r="58" spans="1:12" x14ac:dyDescent="0.25">
      <c r="A58" s="58">
        <v>56</v>
      </c>
      <c r="B58" s="59"/>
      <c r="C58" s="58" t="s">
        <v>1280</v>
      </c>
      <c r="D58" s="60" t="s">
        <v>1194</v>
      </c>
      <c r="G58" s="2" t="s">
        <v>1281</v>
      </c>
      <c r="H58" s="2">
        <f>COUNTIF(L465,TRUE)+COUNTIF(L467:L473,TRUE)</f>
        <v>0</v>
      </c>
      <c r="I58" s="2" t="s">
        <v>1186</v>
      </c>
      <c r="J58" s="37">
        <v>8</v>
      </c>
      <c r="L58" s="1" t="b">
        <v>0</v>
      </c>
    </row>
    <row r="59" spans="1:12" x14ac:dyDescent="0.25">
      <c r="A59" s="34">
        <v>57</v>
      </c>
      <c r="B59" s="57"/>
      <c r="C59" s="34" t="s">
        <v>1282</v>
      </c>
      <c r="D59" s="29" t="s">
        <v>1194</v>
      </c>
      <c r="G59" s="2" t="s">
        <v>1283</v>
      </c>
      <c r="H59" s="2">
        <f>COUNTIF(L476,TRUE)+COUNTIF(L479,TRUE)+COUNTIF(L482:L487,TRUE)</f>
        <v>0</v>
      </c>
      <c r="I59" s="2" t="s">
        <v>1186</v>
      </c>
      <c r="J59" s="37">
        <v>8</v>
      </c>
      <c r="L59" s="1" t="b">
        <v>0</v>
      </c>
    </row>
    <row r="60" spans="1:12" x14ac:dyDescent="0.25">
      <c r="A60" s="58">
        <v>58</v>
      </c>
      <c r="B60" s="59"/>
      <c r="C60" s="58" t="s">
        <v>1284</v>
      </c>
      <c r="D60" s="60" t="s">
        <v>1194</v>
      </c>
      <c r="G60" s="2" t="s">
        <v>1285</v>
      </c>
      <c r="H60" s="2">
        <f>COUNTIF(L474,TRUE)+COUNTIF(L477,TRUE)+COUNTIF(L480,TRUE)+COUNTIF(L488:L489,TRUE)+COUNTIF(L492,TRUE)</f>
        <v>0</v>
      </c>
      <c r="I60" s="2" t="s">
        <v>1186</v>
      </c>
      <c r="J60" s="37">
        <v>6</v>
      </c>
      <c r="L60" s="1" t="b">
        <v>0</v>
      </c>
    </row>
    <row r="61" spans="1:12" x14ac:dyDescent="0.25">
      <c r="A61" s="34">
        <v>59</v>
      </c>
      <c r="B61" s="57"/>
      <c r="C61" s="34" t="s">
        <v>1286</v>
      </c>
      <c r="D61" s="29" t="s">
        <v>1194</v>
      </c>
      <c r="G61" s="2" t="s">
        <v>281</v>
      </c>
      <c r="H61" s="2">
        <f>COUNTIF(L493,TRUE)+COUNTIF(L495:L501,TRUE)</f>
        <v>0</v>
      </c>
      <c r="I61" s="2" t="s">
        <v>1186</v>
      </c>
      <c r="J61" s="37">
        <v>8</v>
      </c>
      <c r="L61" s="1" t="b">
        <v>0</v>
      </c>
    </row>
    <row r="62" spans="1:12" x14ac:dyDescent="0.25">
      <c r="A62" s="58">
        <v>60</v>
      </c>
      <c r="B62" s="59"/>
      <c r="C62" s="58" t="s">
        <v>1287</v>
      </c>
      <c r="D62" s="60" t="s">
        <v>1194</v>
      </c>
      <c r="G62" s="2" t="s">
        <v>1288</v>
      </c>
      <c r="H62" s="2">
        <f>COUNTIF(L506:L512,TRUE)</f>
        <v>0</v>
      </c>
      <c r="I62" s="2" t="s">
        <v>1186</v>
      </c>
      <c r="J62" s="37">
        <v>7</v>
      </c>
      <c r="L62" s="1" t="b">
        <v>0</v>
      </c>
    </row>
    <row r="63" spans="1:12" x14ac:dyDescent="0.25">
      <c r="A63" s="34">
        <v>61</v>
      </c>
      <c r="B63" s="57"/>
      <c r="C63" s="34" t="s">
        <v>1289</v>
      </c>
      <c r="D63" s="29" t="s">
        <v>1194</v>
      </c>
      <c r="G63" s="2" t="s">
        <v>1290</v>
      </c>
      <c r="H63" s="2">
        <f>COUNTIF(L515,TRUE)+COUNTIF(L519,TRUE)+COUNTIF(L521:L524,TRUE)+COUNTIF(L526:L527,TRUE)</f>
        <v>0</v>
      </c>
      <c r="I63" s="2" t="s">
        <v>1186</v>
      </c>
      <c r="J63" s="37">
        <v>8</v>
      </c>
      <c r="L63" s="1" t="b">
        <v>0</v>
      </c>
    </row>
    <row r="64" spans="1:12" x14ac:dyDescent="0.25">
      <c r="A64" s="58">
        <v>62</v>
      </c>
      <c r="B64" s="59"/>
      <c r="C64" s="58" t="s">
        <v>1291</v>
      </c>
      <c r="D64" s="60" t="s">
        <v>1194</v>
      </c>
      <c r="G64" s="2" t="s">
        <v>1292</v>
      </c>
      <c r="H64" s="2">
        <f>COUNTIF(L502:L503,TRUE)+COUNTIF(L505,TRUE)+COUNTIF(L513,TRUE)+COUNTIF(L516:L518,TRUE)+COUNTIF(L525,TRUE)</f>
        <v>0</v>
      </c>
      <c r="I64" s="2" t="s">
        <v>1186</v>
      </c>
      <c r="J64" s="37">
        <v>8</v>
      </c>
      <c r="L64" s="1" t="b">
        <v>0</v>
      </c>
    </row>
    <row r="65" spans="1:21" x14ac:dyDescent="0.25">
      <c r="A65" s="34">
        <v>63</v>
      </c>
      <c r="B65" s="57"/>
      <c r="C65" s="34" t="s">
        <v>1293</v>
      </c>
      <c r="D65" s="29" t="s">
        <v>1194</v>
      </c>
      <c r="G65" s="2" t="s">
        <v>1294</v>
      </c>
      <c r="H65" s="2">
        <f>COUNTIF(L533:L536,TRUE)+COUNTIF(L541:L542,TRUE)+COUNTIF(L547,TRUE)+COUNTIF(L567,TRUE)</f>
        <v>0</v>
      </c>
      <c r="I65" s="2" t="s">
        <v>1186</v>
      </c>
      <c r="J65" s="37">
        <v>8</v>
      </c>
      <c r="L65" s="1" t="b">
        <v>0</v>
      </c>
    </row>
    <row r="66" spans="1:21" x14ac:dyDescent="0.25">
      <c r="A66" s="58">
        <v>64</v>
      </c>
      <c r="B66" s="59"/>
      <c r="C66" s="58" t="s">
        <v>1295</v>
      </c>
      <c r="D66" s="60" t="s">
        <v>1194</v>
      </c>
      <c r="G66" s="2" t="s">
        <v>1296</v>
      </c>
      <c r="H66" s="2">
        <f>COUNTIF(L540,TRUE)+COUNTIF(L543:L546,TRUE)+COUNTIF(L548,TRUE)+COUNTIF(L566,TRUE)</f>
        <v>0</v>
      </c>
      <c r="I66" s="2" t="s">
        <v>1186</v>
      </c>
      <c r="J66" s="37">
        <v>7</v>
      </c>
    </row>
    <row r="67" spans="1:21" x14ac:dyDescent="0.25">
      <c r="A67" s="34">
        <v>65</v>
      </c>
      <c r="B67" s="57"/>
      <c r="C67" s="34" t="s">
        <v>501</v>
      </c>
      <c r="D67" s="29" t="s">
        <v>1194</v>
      </c>
      <c r="G67" s="2" t="s">
        <v>1297</v>
      </c>
      <c r="H67" s="2">
        <f>COUNTIF(L537,TRUE)+COUNTIF(L553:L559,TRUE)</f>
        <v>0</v>
      </c>
      <c r="I67" s="2" t="s">
        <v>1186</v>
      </c>
      <c r="J67" s="37">
        <v>8</v>
      </c>
      <c r="L67" s="1" t="b">
        <v>0</v>
      </c>
    </row>
    <row r="68" spans="1:21" x14ac:dyDescent="0.25">
      <c r="A68" s="58">
        <v>66</v>
      </c>
      <c r="B68" s="59"/>
      <c r="C68" s="58" t="s">
        <v>1298</v>
      </c>
      <c r="D68" s="60" t="s">
        <v>1194</v>
      </c>
      <c r="G68" s="2" t="s">
        <v>1299</v>
      </c>
      <c r="H68" s="2">
        <f>COUNTIF(L531,TRUE)+COUNTIF(L550,TRUE)+COUNTIF(L552,TRUE)+COUNTIF(L560:L561,TRUE)+COUNTIF(L563:L565,TRUE)</f>
        <v>0</v>
      </c>
      <c r="I68" s="2" t="s">
        <v>1186</v>
      </c>
      <c r="J68" s="37">
        <v>8</v>
      </c>
    </row>
    <row r="69" spans="1:21" x14ac:dyDescent="0.25">
      <c r="A69" s="34">
        <v>67</v>
      </c>
      <c r="B69" s="57"/>
      <c r="C69" s="34" t="s">
        <v>1300</v>
      </c>
      <c r="D69" s="29" t="s">
        <v>1194</v>
      </c>
      <c r="G69" s="2" t="s">
        <v>1301</v>
      </c>
      <c r="H69" s="2">
        <f>COUNTIF(L538:L539,TRUE)+COUNTIF(L549,TRUE)+COUNTIF(L551,TRUE)+COUNTIF(L562,TRUE)</f>
        <v>0</v>
      </c>
      <c r="I69" s="2" t="s">
        <v>1186</v>
      </c>
      <c r="J69" s="37">
        <v>5</v>
      </c>
      <c r="L69" s="1" t="b">
        <v>0</v>
      </c>
      <c r="T69" s="3"/>
      <c r="U69" s="3"/>
    </row>
    <row r="70" spans="1:21" x14ac:dyDescent="0.25">
      <c r="A70" s="58">
        <v>68</v>
      </c>
      <c r="B70" s="59"/>
      <c r="C70" s="58" t="s">
        <v>1302</v>
      </c>
      <c r="D70" s="60" t="s">
        <v>1194</v>
      </c>
      <c r="G70" s="2" t="s">
        <v>1303</v>
      </c>
      <c r="H70" s="2">
        <f>COUNTIF(L570:L574,TRUE)+COUNTIF(L568,TRUE)</f>
        <v>0</v>
      </c>
      <c r="I70" s="2" t="s">
        <v>1186</v>
      </c>
      <c r="J70" s="37">
        <v>6</v>
      </c>
      <c r="L70" s="1" t="b">
        <v>0</v>
      </c>
    </row>
    <row r="71" spans="1:21" x14ac:dyDescent="0.25">
      <c r="A71" s="34">
        <v>69</v>
      </c>
      <c r="B71" s="57"/>
      <c r="C71" s="34" t="s">
        <v>1304</v>
      </c>
      <c r="D71" s="29" t="s">
        <v>1194</v>
      </c>
      <c r="G71" s="2" t="s">
        <v>1305</v>
      </c>
      <c r="H71" s="2">
        <f>COUNTIF(L575:L577,TRUE)+COUNTIF(L569,TRUE)+COUNTIF(L579:L580,TRUE)</f>
        <v>0</v>
      </c>
      <c r="I71" s="2" t="s">
        <v>1186</v>
      </c>
      <c r="J71" s="37">
        <v>6</v>
      </c>
      <c r="L71" s="1" t="b">
        <v>0</v>
      </c>
    </row>
    <row r="72" spans="1:21" x14ac:dyDescent="0.25">
      <c r="A72" s="58">
        <v>70</v>
      </c>
      <c r="B72" s="59"/>
      <c r="C72" s="58" t="s">
        <v>1306</v>
      </c>
      <c r="D72" s="60" t="s">
        <v>1194</v>
      </c>
      <c r="G72" s="2" t="s">
        <v>1307</v>
      </c>
      <c r="H72" s="2">
        <f>COUNTIF(L581,TRUE)+COUNTIF(L584:L585,TRUE)+COUNTIF(L588:L589,TRUE)+COUNTIF(L591,TRUE)</f>
        <v>0</v>
      </c>
      <c r="I72" s="2" t="s">
        <v>1186</v>
      </c>
      <c r="J72" s="37">
        <v>6</v>
      </c>
    </row>
    <row r="73" spans="1:21" x14ac:dyDescent="0.25">
      <c r="A73" s="34">
        <v>71</v>
      </c>
      <c r="B73" s="57"/>
      <c r="C73" s="34" t="s">
        <v>1308</v>
      </c>
      <c r="D73" s="29" t="s">
        <v>1194</v>
      </c>
      <c r="G73" s="2" t="s">
        <v>1307</v>
      </c>
      <c r="H73" s="2">
        <f>COUNTIF(L582:L583,TRUE)+COUNTIF(L586:L587,TRUE)+COUNTIF(L592:L593,TRUE)+COUNTIF(L590,TRUE)</f>
        <v>0</v>
      </c>
      <c r="I73" s="2" t="s">
        <v>1186</v>
      </c>
      <c r="J73" s="37">
        <v>7</v>
      </c>
      <c r="L73" s="1" t="b">
        <v>0</v>
      </c>
    </row>
    <row r="74" spans="1:21" x14ac:dyDescent="0.25">
      <c r="A74" s="58">
        <v>72</v>
      </c>
      <c r="B74" s="59"/>
      <c r="C74" s="58" t="s">
        <v>1309</v>
      </c>
      <c r="D74" s="60" t="s">
        <v>1194</v>
      </c>
      <c r="G74" s="2" t="s">
        <v>1310</v>
      </c>
      <c r="H74" s="2">
        <f>COUNTIF(L594,TRUE)+COUNTIF(L596:L598,TRUE)+COUNTIF(L602:L605,TRUE)</f>
        <v>0</v>
      </c>
      <c r="I74" s="2" t="s">
        <v>1186</v>
      </c>
      <c r="J74" s="37">
        <v>8</v>
      </c>
      <c r="L74" s="1" t="b">
        <v>0</v>
      </c>
    </row>
    <row r="75" spans="1:21" x14ac:dyDescent="0.25">
      <c r="A75" s="34">
        <v>73</v>
      </c>
      <c r="B75" s="57"/>
      <c r="C75" s="34" t="s">
        <v>1311</v>
      </c>
      <c r="D75" s="29" t="s">
        <v>1194</v>
      </c>
      <c r="G75" s="2" t="s">
        <v>1312</v>
      </c>
      <c r="H75" s="2">
        <f>COUNTIF(L599,TRUE)+COUNTIF(L606:L610,TRUE)</f>
        <v>0</v>
      </c>
      <c r="I75" s="2" t="s">
        <v>1186</v>
      </c>
      <c r="J75" s="37">
        <v>6</v>
      </c>
    </row>
    <row r="76" spans="1:21" x14ac:dyDescent="0.25">
      <c r="A76" s="58">
        <v>74</v>
      </c>
      <c r="B76" s="59"/>
      <c r="C76" s="58" t="s">
        <v>1313</v>
      </c>
      <c r="D76" s="60" t="s">
        <v>1194</v>
      </c>
      <c r="G76" s="2" t="s">
        <v>1314</v>
      </c>
      <c r="H76" s="2">
        <f>COUNTIF(L611,TRUE)+COUNTIF(L613:L618,TRUE)</f>
        <v>0</v>
      </c>
      <c r="I76" s="2" t="s">
        <v>1186</v>
      </c>
      <c r="J76" s="37">
        <v>7</v>
      </c>
    </row>
    <row r="77" spans="1:21" x14ac:dyDescent="0.25">
      <c r="A77" s="34">
        <v>75</v>
      </c>
      <c r="B77" s="57"/>
      <c r="C77" s="34" t="s">
        <v>1315</v>
      </c>
      <c r="D77" s="29" t="s">
        <v>1194</v>
      </c>
      <c r="G77" s="2" t="s">
        <v>1316</v>
      </c>
      <c r="H77" s="2">
        <f>COUNTIF(L156,TRUE)+COUNTIF(L466,TRUE)+COUNTIF(L623,TRUE)+COUNTIF(L625:L627,TRUE)+COUNTIF(L629,TRUE)+COUNTIF(L646,TRUE)</f>
        <v>0</v>
      </c>
      <c r="I77" s="2" t="s">
        <v>1186</v>
      </c>
      <c r="J77" s="37">
        <v>8</v>
      </c>
      <c r="L77" s="1" t="b">
        <v>0</v>
      </c>
    </row>
    <row r="78" spans="1:21" x14ac:dyDescent="0.25">
      <c r="A78" s="58">
        <v>76</v>
      </c>
      <c r="B78" s="59"/>
      <c r="C78" s="58" t="s">
        <v>1317</v>
      </c>
      <c r="D78" s="60" t="s">
        <v>1194</v>
      </c>
      <c r="G78" s="2" t="s">
        <v>1318</v>
      </c>
      <c r="H78" s="2">
        <f>COUNTIF(L45,TRUE)+COUNTIF(L54,TRUE)+COUNTIF(L185,TRUE)+COUNTIF(L234,TRUE)+COUNTIF(L455,TRUE)+COUNTIF(L481,TRUE)+COUNTIF(L578,TRUE)</f>
        <v>0</v>
      </c>
      <c r="I78" s="2" t="s">
        <v>1186</v>
      </c>
      <c r="J78" s="37">
        <v>7</v>
      </c>
      <c r="L78" s="1" t="b">
        <v>0</v>
      </c>
    </row>
    <row r="79" spans="1:21" x14ac:dyDescent="0.25">
      <c r="A79" s="34">
        <v>77</v>
      </c>
      <c r="B79" s="57"/>
      <c r="C79" s="34" t="s">
        <v>1319</v>
      </c>
      <c r="D79" s="29" t="s">
        <v>1194</v>
      </c>
      <c r="G79" s="2" t="s">
        <v>1320</v>
      </c>
      <c r="H79" s="2">
        <f>COUNTIF(L50,TRUE)+COUNTIF(L528,TRUE)+COUNTIF(L622,TRUE)+COUNTIF(L628,TRUE)+COUNTIF(L630,TRUE)+COUNTIF(L644:L645,TRUE)</f>
        <v>0</v>
      </c>
      <c r="I79" s="2" t="s">
        <v>1186</v>
      </c>
      <c r="J79" s="37">
        <v>7</v>
      </c>
      <c r="L79" s="1" t="b">
        <v>0</v>
      </c>
    </row>
    <row r="80" spans="1:21" x14ac:dyDescent="0.25">
      <c r="A80" s="58">
        <v>78</v>
      </c>
      <c r="B80" s="59"/>
      <c r="C80" s="58" t="s">
        <v>1321</v>
      </c>
      <c r="D80" s="60" t="s">
        <v>1194</v>
      </c>
      <c r="G80" s="2" t="s">
        <v>1322</v>
      </c>
      <c r="H80" s="2">
        <f>COUNTIF(L619:L620,TRUE)+COUNTIF(L624,TRUE)+COUNTIF(L631,TRUE)+COUNTIF(L638:L639,TRUE)</f>
        <v>0</v>
      </c>
      <c r="I80" s="2" t="s">
        <v>1186</v>
      </c>
      <c r="J80" s="37">
        <v>6</v>
      </c>
    </row>
    <row r="81" spans="1:12" x14ac:dyDescent="0.25">
      <c r="A81" s="34">
        <v>79</v>
      </c>
      <c r="B81" s="57"/>
      <c r="C81" s="34" t="s">
        <v>1323</v>
      </c>
      <c r="D81" s="29" t="s">
        <v>1194</v>
      </c>
      <c r="G81" s="2" t="s">
        <v>1324</v>
      </c>
      <c r="H81" s="2">
        <f>COUNTIF(L640:L642,TRUE)+COUNTIF(L656:L657,TRUE)+COUNTIF(L661,TRUE)</f>
        <v>0</v>
      </c>
      <c r="I81" s="2" t="s">
        <v>1186</v>
      </c>
      <c r="J81" s="37">
        <v>6</v>
      </c>
      <c r="L81" s="1" t="b">
        <v>0</v>
      </c>
    </row>
    <row r="82" spans="1:12" x14ac:dyDescent="0.25">
      <c r="A82" s="58">
        <v>80</v>
      </c>
      <c r="B82" s="59"/>
      <c r="C82" s="58" t="s">
        <v>600</v>
      </c>
      <c r="D82" s="60" t="s">
        <v>1194</v>
      </c>
      <c r="G82" s="2" t="s">
        <v>1325</v>
      </c>
      <c r="H82" s="2">
        <f>COUNTIF(L647:L648,TRUE)+COUNTIF(L650:L653,TRUE)+COUNTIF(L655,TRUE)+COUNTIF(L658,TRUE)</f>
        <v>0</v>
      </c>
      <c r="I82" s="2" t="s">
        <v>1186</v>
      </c>
      <c r="J82" s="37">
        <v>8</v>
      </c>
      <c r="L82" s="1" t="b">
        <v>0</v>
      </c>
    </row>
    <row r="83" spans="1:12" x14ac:dyDescent="0.25">
      <c r="A83" s="34">
        <v>81</v>
      </c>
      <c r="B83" s="57"/>
      <c r="C83" s="34" t="s">
        <v>1326</v>
      </c>
      <c r="D83" s="29" t="s">
        <v>1194</v>
      </c>
      <c r="G83" s="2" t="s">
        <v>1327</v>
      </c>
      <c r="H83" s="2">
        <f>COUNTIF(L621,TRUE)+COUNTIF(L635:L637,TRUE)+COUNTIF(L643,TRUE)+COUNTIF(L649,TRUE)+COUNTIF(L654,TRUE)</f>
        <v>0</v>
      </c>
      <c r="I83" s="2" t="s">
        <v>1186</v>
      </c>
      <c r="J83" s="37">
        <v>7</v>
      </c>
      <c r="L83" s="1" t="b">
        <v>0</v>
      </c>
    </row>
    <row r="84" spans="1:12" x14ac:dyDescent="0.25">
      <c r="A84" s="58">
        <v>82</v>
      </c>
      <c r="B84" s="59"/>
      <c r="C84" s="58" t="s">
        <v>1328</v>
      </c>
      <c r="D84" s="60" t="s">
        <v>1194</v>
      </c>
      <c r="G84" s="2" t="s">
        <v>1329</v>
      </c>
      <c r="H84" s="2">
        <f>COUNTIF(L663:L669,TRUE)</f>
        <v>0</v>
      </c>
      <c r="I84" s="2" t="s">
        <v>1186</v>
      </c>
      <c r="J84" s="37">
        <v>7</v>
      </c>
      <c r="L84" s="1" t="b">
        <v>0</v>
      </c>
    </row>
    <row r="85" spans="1:12" x14ac:dyDescent="0.25">
      <c r="A85" s="34">
        <v>83</v>
      </c>
      <c r="B85" s="57"/>
      <c r="C85" s="34" t="s">
        <v>1330</v>
      </c>
      <c r="D85" s="29" t="s">
        <v>1194</v>
      </c>
      <c r="G85" s="2" t="s">
        <v>1331</v>
      </c>
      <c r="H85" s="2">
        <f>COUNTIF(L671,TRUE)+COUNTIF(L677:L680,TRUE)+COUNTIF(L682,TRUE)+COUNTIF(L684,TRUE)</f>
        <v>0</v>
      </c>
      <c r="I85" s="2" t="s">
        <v>1186</v>
      </c>
      <c r="J85" s="37">
        <v>7</v>
      </c>
      <c r="L85" s="1" t="b">
        <v>0</v>
      </c>
    </row>
    <row r="86" spans="1:12" x14ac:dyDescent="0.25">
      <c r="A86" s="58">
        <v>84</v>
      </c>
      <c r="B86" s="59"/>
      <c r="C86" s="58" t="s">
        <v>638</v>
      </c>
      <c r="D86" s="60" t="s">
        <v>1194</v>
      </c>
      <c r="G86" s="2" t="s">
        <v>1332</v>
      </c>
      <c r="H86" s="2">
        <f>COUNTIF(L672:L673,TRUE)+COUNTIF(L675:L676,TRUE)+COUNTIF(L681,TRUE)+COUNTIF(L685,TRUE)</f>
        <v>0</v>
      </c>
      <c r="I86" s="2" t="s">
        <v>1186</v>
      </c>
      <c r="J86" s="37">
        <v>6</v>
      </c>
    </row>
    <row r="87" spans="1:12" x14ac:dyDescent="0.25">
      <c r="A87" s="34">
        <v>85</v>
      </c>
      <c r="B87" s="57"/>
      <c r="C87" s="34" t="s">
        <v>1333</v>
      </c>
      <c r="D87" s="29" t="s">
        <v>1194</v>
      </c>
      <c r="G87" s="2" t="s">
        <v>1334</v>
      </c>
      <c r="H87" s="2">
        <f>COUNTIF(L686,TRUE)+COUNTIF(L689:L690,TRUE)+COUNTIF(L697:L698,TRUE)+COUNTIF(L702:L703,TRUE)</f>
        <v>0</v>
      </c>
      <c r="I87" s="2" t="s">
        <v>1186</v>
      </c>
      <c r="J87" s="37">
        <v>7</v>
      </c>
      <c r="L87" s="1" t="b">
        <v>0</v>
      </c>
    </row>
    <row r="88" spans="1:12" x14ac:dyDescent="0.25">
      <c r="A88" s="58">
        <v>86</v>
      </c>
      <c r="B88" s="59"/>
      <c r="C88" s="58" t="s">
        <v>1335</v>
      </c>
      <c r="D88" s="60" t="s">
        <v>1194</v>
      </c>
      <c r="G88" s="2" t="s">
        <v>1034</v>
      </c>
      <c r="H88" s="2">
        <f>COUNTIF(L687,TRUE)+COUNTIF(L695:L696,TRUE)+COUNTIF(L699:L701,TRUE)+COUNTIF(L705,TRUE)</f>
        <v>0</v>
      </c>
      <c r="I88" s="2" t="s">
        <v>1186</v>
      </c>
      <c r="J88" s="37">
        <v>7</v>
      </c>
      <c r="L88" s="1" t="b">
        <v>0</v>
      </c>
    </row>
    <row r="89" spans="1:12" x14ac:dyDescent="0.25">
      <c r="A89" s="34">
        <v>87</v>
      </c>
      <c r="B89" s="57"/>
      <c r="C89" s="34" t="s">
        <v>1336</v>
      </c>
      <c r="D89" s="29" t="s">
        <v>1194</v>
      </c>
      <c r="G89" s="2" t="s">
        <v>1337</v>
      </c>
      <c r="H89" s="2">
        <f>COUNTIF(L688,TRUE)+COUNTIF(L691:L694,TRUE)+COUNTIF(L704,TRUE)</f>
        <v>0</v>
      </c>
      <c r="I89" s="2" t="s">
        <v>1186</v>
      </c>
      <c r="J89" s="37">
        <v>6</v>
      </c>
      <c r="L89" s="1" t="b">
        <v>0</v>
      </c>
    </row>
    <row r="90" spans="1:12" x14ac:dyDescent="0.25">
      <c r="A90" s="58">
        <v>88</v>
      </c>
      <c r="B90" s="59"/>
      <c r="C90" s="58" t="s">
        <v>1338</v>
      </c>
      <c r="D90" s="60" t="s">
        <v>1194</v>
      </c>
      <c r="G90" s="2" t="s">
        <v>370</v>
      </c>
      <c r="H90" s="2">
        <f>COUNTIF(L706,TRUE)+COUNTIF(L709:L710,TRUE)+COUNTIF(L715:L718,TRUE)</f>
        <v>0</v>
      </c>
      <c r="I90" s="2" t="s">
        <v>1186</v>
      </c>
      <c r="J90" s="37">
        <v>7</v>
      </c>
      <c r="L90" s="1" t="b">
        <v>0</v>
      </c>
    </row>
    <row r="91" spans="1:12" x14ac:dyDescent="0.25">
      <c r="A91" s="34">
        <v>89</v>
      </c>
      <c r="B91" s="57"/>
      <c r="C91" s="34" t="s">
        <v>1339</v>
      </c>
      <c r="D91" s="29" t="s">
        <v>1194</v>
      </c>
      <c r="G91" s="2" t="s">
        <v>1340</v>
      </c>
      <c r="H91" s="2">
        <f>COUNTIF(L707:L708,TRUE)+COUNTIF(L711:L714,TRUE)</f>
        <v>0</v>
      </c>
      <c r="I91" s="2" t="s">
        <v>1186</v>
      </c>
      <c r="J91" s="37">
        <v>6</v>
      </c>
    </row>
    <row r="92" spans="1:12" x14ac:dyDescent="0.25">
      <c r="A92" s="58">
        <v>90</v>
      </c>
      <c r="B92" s="59"/>
      <c r="C92" s="58" t="s">
        <v>1341</v>
      </c>
      <c r="D92" s="60" t="s">
        <v>1194</v>
      </c>
      <c r="G92" s="2" t="s">
        <v>1342</v>
      </c>
      <c r="H92" s="2">
        <f>COUNTIF(L40,TRUE)+COUNTIF(L46,TRUE)+COUNTIF(L49,TRUE)+COUNTIF(L52,TRUE)+COUNTIF(L58,TRUE)+COUNTIF(L147,TRUE)+COUNTIF(L150,TRUE)</f>
        <v>0</v>
      </c>
      <c r="I92" s="2" t="s">
        <v>1186</v>
      </c>
      <c r="J92" s="37">
        <v>7</v>
      </c>
    </row>
    <row r="93" spans="1:12" x14ac:dyDescent="0.25">
      <c r="A93" s="34">
        <v>91</v>
      </c>
      <c r="B93" s="57"/>
      <c r="C93" s="34" t="s">
        <v>1343</v>
      </c>
      <c r="D93" s="29" t="s">
        <v>1194</v>
      </c>
      <c r="G93" s="2" t="s">
        <v>1344</v>
      </c>
      <c r="H93" s="2">
        <f>COUNTIF(L183,TRUE)+COUNTIF(L186,TRUE)+COUNTIF(L189,TRUE)+COUNTIF(L450,TRUE)+COUNTIF(L453,TRUE)+COUNTIF(L456,TRUE)+COUNTIF(L459,TRUE)</f>
        <v>0</v>
      </c>
      <c r="I93" s="2" t="s">
        <v>1186</v>
      </c>
      <c r="J93" s="37">
        <v>7</v>
      </c>
      <c r="L93" s="1" t="b">
        <v>0</v>
      </c>
    </row>
    <row r="94" spans="1:12" x14ac:dyDescent="0.25">
      <c r="A94" s="58">
        <v>92</v>
      </c>
      <c r="B94" s="59"/>
      <c r="C94" s="58" t="s">
        <v>1345</v>
      </c>
      <c r="D94" s="60" t="s">
        <v>1194</v>
      </c>
      <c r="G94" s="2" t="s">
        <v>1346</v>
      </c>
      <c r="H94" s="2">
        <f>COUNTIF(L43,TRUE)+COUNTIF(L232,TRUE)+COUNTIF(L235,TRUE)+COUNTIF(L439,TRUE)+COUNTIF(L504,TRUE)+COUNTIF(L530,TRUE)</f>
        <v>0</v>
      </c>
      <c r="I94" s="2" t="s">
        <v>1186</v>
      </c>
      <c r="J94" s="37">
        <v>6</v>
      </c>
      <c r="L94" s="1" t="b">
        <v>0</v>
      </c>
    </row>
    <row r="95" spans="1:12" x14ac:dyDescent="0.25">
      <c r="A95" s="34">
        <v>93</v>
      </c>
      <c r="B95" s="57"/>
      <c r="C95" s="34" t="s">
        <v>1347</v>
      </c>
      <c r="D95" s="29" t="s">
        <v>1194</v>
      </c>
      <c r="L95" s="1" t="b">
        <v>0</v>
      </c>
    </row>
    <row r="96" spans="1:12" x14ac:dyDescent="0.25">
      <c r="A96" s="58">
        <v>94</v>
      </c>
      <c r="B96" s="59"/>
      <c r="C96" s="58" t="s">
        <v>1348</v>
      </c>
      <c r="D96" s="60" t="s">
        <v>1194</v>
      </c>
      <c r="L96" s="1" t="b">
        <v>0</v>
      </c>
    </row>
    <row r="97" spans="1:12" x14ac:dyDescent="0.25">
      <c r="A97" s="34">
        <v>95</v>
      </c>
      <c r="B97" s="57"/>
      <c r="C97" s="34" t="s">
        <v>1349</v>
      </c>
      <c r="D97" s="29" t="s">
        <v>1194</v>
      </c>
      <c r="L97" s="1" t="b">
        <v>0</v>
      </c>
    </row>
    <row r="98" spans="1:12" x14ac:dyDescent="0.25">
      <c r="A98" s="58">
        <v>96</v>
      </c>
      <c r="B98" s="59"/>
      <c r="C98" s="58" t="s">
        <v>1350</v>
      </c>
      <c r="D98" s="60" t="s">
        <v>1194</v>
      </c>
      <c r="L98" s="1" t="b">
        <v>0</v>
      </c>
    </row>
    <row r="99" spans="1:12" x14ac:dyDescent="0.25">
      <c r="A99" s="34">
        <v>97</v>
      </c>
      <c r="B99" s="57"/>
      <c r="C99" s="34" t="s">
        <v>1351</v>
      </c>
      <c r="D99" s="29" t="s">
        <v>1194</v>
      </c>
      <c r="L99" s="1" t="b">
        <v>0</v>
      </c>
    </row>
    <row r="100" spans="1:12" x14ac:dyDescent="0.25">
      <c r="A100" s="58">
        <v>98</v>
      </c>
      <c r="B100" s="59"/>
      <c r="C100" s="58" t="s">
        <v>1352</v>
      </c>
      <c r="D100" s="60" t="s">
        <v>1194</v>
      </c>
      <c r="L100" s="1" t="b">
        <v>0</v>
      </c>
    </row>
    <row r="101" spans="1:12" x14ac:dyDescent="0.25">
      <c r="A101" s="34">
        <v>99</v>
      </c>
      <c r="B101" s="57"/>
      <c r="C101" s="34" t="s">
        <v>1353</v>
      </c>
      <c r="D101" s="29" t="s">
        <v>1194</v>
      </c>
      <c r="L101" s="1" t="b">
        <v>0</v>
      </c>
    </row>
    <row r="102" spans="1:12" x14ac:dyDescent="0.25">
      <c r="A102" s="58">
        <v>100</v>
      </c>
      <c r="B102" s="59"/>
      <c r="C102" s="58" t="s">
        <v>1354</v>
      </c>
      <c r="D102" s="60" t="s">
        <v>1194</v>
      </c>
      <c r="L102" s="1" t="b">
        <v>0</v>
      </c>
    </row>
    <row r="103" spans="1:12" x14ac:dyDescent="0.25">
      <c r="A103" s="34">
        <v>101</v>
      </c>
      <c r="B103" s="57"/>
      <c r="C103" s="34" t="s">
        <v>1355</v>
      </c>
      <c r="D103" s="29" t="s">
        <v>1194</v>
      </c>
      <c r="L103" s="1" t="b">
        <v>0</v>
      </c>
    </row>
    <row r="104" spans="1:12" x14ac:dyDescent="0.25">
      <c r="A104" s="58">
        <v>102</v>
      </c>
      <c r="B104" s="59"/>
      <c r="C104" s="58" t="s">
        <v>1356</v>
      </c>
      <c r="D104" s="60" t="s">
        <v>1194</v>
      </c>
      <c r="L104" s="1" t="b">
        <v>0</v>
      </c>
    </row>
    <row r="105" spans="1:12" x14ac:dyDescent="0.25">
      <c r="A105" s="34">
        <v>103</v>
      </c>
      <c r="B105" s="57"/>
      <c r="C105" s="34" t="s">
        <v>1357</v>
      </c>
      <c r="D105" s="29" t="s">
        <v>1194</v>
      </c>
      <c r="L105" s="1" t="b">
        <v>0</v>
      </c>
    </row>
    <row r="106" spans="1:12" x14ac:dyDescent="0.25">
      <c r="A106" s="58">
        <v>104</v>
      </c>
      <c r="B106" s="59"/>
      <c r="C106" s="58" t="s">
        <v>1358</v>
      </c>
      <c r="D106" s="60" t="s">
        <v>1194</v>
      </c>
      <c r="L106" s="1" t="b">
        <v>0</v>
      </c>
    </row>
    <row r="107" spans="1:12" x14ac:dyDescent="0.25">
      <c r="A107" s="34">
        <v>105</v>
      </c>
      <c r="B107" s="57"/>
      <c r="C107" s="34" t="s">
        <v>1104</v>
      </c>
      <c r="D107" s="29" t="s">
        <v>1194</v>
      </c>
      <c r="L107" s="1" t="b">
        <v>0</v>
      </c>
    </row>
    <row r="108" spans="1:12" x14ac:dyDescent="0.25">
      <c r="A108" s="58">
        <v>106</v>
      </c>
      <c r="B108" s="59"/>
      <c r="C108" s="58" t="s">
        <v>1359</v>
      </c>
      <c r="D108" s="60" t="s">
        <v>1194</v>
      </c>
      <c r="L108" s="1" t="b">
        <v>0</v>
      </c>
    </row>
    <row r="109" spans="1:12" x14ac:dyDescent="0.25">
      <c r="A109" s="34">
        <v>107</v>
      </c>
      <c r="B109" s="57"/>
      <c r="C109" s="34" t="s">
        <v>1360</v>
      </c>
      <c r="D109" s="29" t="s">
        <v>1194</v>
      </c>
    </row>
    <row r="110" spans="1:12" x14ac:dyDescent="0.25">
      <c r="A110" s="58">
        <v>108</v>
      </c>
      <c r="B110" s="59"/>
      <c r="C110" s="58" t="s">
        <v>1361</v>
      </c>
      <c r="D110" s="60" t="s">
        <v>1194</v>
      </c>
    </row>
    <row r="111" spans="1:12" x14ac:dyDescent="0.25">
      <c r="A111" s="34">
        <v>109</v>
      </c>
      <c r="B111" s="57"/>
      <c r="C111" s="34" t="s">
        <v>1362</v>
      </c>
      <c r="D111" s="29" t="s">
        <v>1194</v>
      </c>
      <c r="L111" s="1" t="b">
        <v>0</v>
      </c>
    </row>
    <row r="112" spans="1:12" x14ac:dyDescent="0.25">
      <c r="A112" s="58">
        <v>110</v>
      </c>
      <c r="B112" s="59"/>
      <c r="C112" s="58" t="s">
        <v>1363</v>
      </c>
      <c r="D112" s="60" t="s">
        <v>1194</v>
      </c>
      <c r="L112" s="1" t="b">
        <v>0</v>
      </c>
    </row>
    <row r="113" spans="1:12" x14ac:dyDescent="0.25">
      <c r="A113" s="34">
        <v>111</v>
      </c>
      <c r="B113" s="57"/>
      <c r="C113" s="34" t="s">
        <v>1364</v>
      </c>
      <c r="D113" s="29" t="s">
        <v>1194</v>
      </c>
      <c r="L113" s="1" t="b">
        <v>0</v>
      </c>
    </row>
    <row r="114" spans="1:12" x14ac:dyDescent="0.25">
      <c r="A114" s="58">
        <v>112</v>
      </c>
      <c r="B114" s="59"/>
      <c r="C114" s="58" t="s">
        <v>1365</v>
      </c>
      <c r="D114" s="60" t="s">
        <v>1194</v>
      </c>
    </row>
    <row r="115" spans="1:12" x14ac:dyDescent="0.25">
      <c r="A115" s="34">
        <v>113</v>
      </c>
      <c r="B115" s="57"/>
      <c r="C115" s="34" t="s">
        <v>1366</v>
      </c>
      <c r="D115" s="29" t="s">
        <v>1194</v>
      </c>
    </row>
    <row r="116" spans="1:12" x14ac:dyDescent="0.25">
      <c r="A116" s="58">
        <v>114</v>
      </c>
      <c r="B116" s="59"/>
      <c r="C116" s="58" t="s">
        <v>1367</v>
      </c>
      <c r="D116" s="60" t="s">
        <v>1194</v>
      </c>
    </row>
    <row r="117" spans="1:12" x14ac:dyDescent="0.25">
      <c r="A117" s="34">
        <v>115</v>
      </c>
      <c r="B117" s="57"/>
      <c r="C117" s="34" t="s">
        <v>1368</v>
      </c>
      <c r="D117" s="29" t="s">
        <v>1194</v>
      </c>
    </row>
    <row r="118" spans="1:12" x14ac:dyDescent="0.25">
      <c r="A118" s="58">
        <v>116</v>
      </c>
      <c r="B118" s="59"/>
      <c r="C118" s="58" t="s">
        <v>1369</v>
      </c>
      <c r="D118" s="60" t="s">
        <v>1194</v>
      </c>
    </row>
    <row r="119" spans="1:12" x14ac:dyDescent="0.25">
      <c r="A119" s="34">
        <v>117</v>
      </c>
      <c r="B119" s="57"/>
      <c r="C119" s="34" t="s">
        <v>1370</v>
      </c>
      <c r="D119" s="29" t="s">
        <v>1194</v>
      </c>
      <c r="L119" s="1" t="b">
        <v>0</v>
      </c>
    </row>
    <row r="120" spans="1:12" x14ac:dyDescent="0.25">
      <c r="A120" s="58">
        <v>118</v>
      </c>
      <c r="B120" s="59"/>
      <c r="C120" s="58" t="s">
        <v>1371</v>
      </c>
      <c r="D120" s="60" t="s">
        <v>1194</v>
      </c>
      <c r="L120" s="1" t="b">
        <v>0</v>
      </c>
    </row>
    <row r="121" spans="1:12" x14ac:dyDescent="0.25">
      <c r="A121" s="34">
        <v>119</v>
      </c>
      <c r="B121" s="57"/>
      <c r="C121" s="34" t="s">
        <v>1372</v>
      </c>
      <c r="D121" s="29" t="s">
        <v>1194</v>
      </c>
    </row>
    <row r="122" spans="1:12" x14ac:dyDescent="0.25">
      <c r="A122" s="58">
        <v>120</v>
      </c>
      <c r="B122" s="59"/>
      <c r="C122" s="58" t="s">
        <v>1373</v>
      </c>
      <c r="D122" s="60" t="s">
        <v>1194</v>
      </c>
    </row>
    <row r="123" spans="1:12" x14ac:dyDescent="0.25">
      <c r="A123" s="34">
        <v>121</v>
      </c>
      <c r="B123" s="57"/>
      <c r="C123" s="34" t="s">
        <v>1374</v>
      </c>
      <c r="D123" s="29" t="s">
        <v>1194</v>
      </c>
      <c r="L123" s="1" t="b">
        <v>0</v>
      </c>
    </row>
    <row r="124" spans="1:12" x14ac:dyDescent="0.25">
      <c r="A124" s="58">
        <v>122</v>
      </c>
      <c r="B124" s="59"/>
      <c r="C124" s="58" t="s">
        <v>1375</v>
      </c>
      <c r="D124" s="60" t="s">
        <v>1194</v>
      </c>
      <c r="L124" s="1" t="b">
        <v>0</v>
      </c>
    </row>
    <row r="125" spans="1:12" x14ac:dyDescent="0.25">
      <c r="A125" s="34">
        <v>123</v>
      </c>
      <c r="B125" s="57"/>
      <c r="C125" s="34" t="s">
        <v>1376</v>
      </c>
      <c r="D125" s="29" t="s">
        <v>1194</v>
      </c>
      <c r="L125" s="1" t="b">
        <v>0</v>
      </c>
    </row>
    <row r="126" spans="1:12" x14ac:dyDescent="0.25">
      <c r="A126" s="58">
        <v>124</v>
      </c>
      <c r="B126" s="59"/>
      <c r="C126" s="58" t="s">
        <v>1377</v>
      </c>
      <c r="D126" s="60" t="s">
        <v>1194</v>
      </c>
      <c r="L126" s="1" t="b">
        <v>0</v>
      </c>
    </row>
    <row r="127" spans="1:12" x14ac:dyDescent="0.25">
      <c r="A127" s="34">
        <v>125</v>
      </c>
      <c r="B127" s="57"/>
      <c r="C127" s="34" t="s">
        <v>1378</v>
      </c>
      <c r="D127" s="29" t="s">
        <v>1194</v>
      </c>
      <c r="L127" s="1" t="b">
        <v>0</v>
      </c>
    </row>
    <row r="128" spans="1:12" x14ac:dyDescent="0.25">
      <c r="A128" s="58">
        <v>126</v>
      </c>
      <c r="B128" s="59"/>
      <c r="C128" s="58" t="s">
        <v>1379</v>
      </c>
      <c r="D128" s="60" t="s">
        <v>1194</v>
      </c>
      <c r="L128" s="1" t="b">
        <v>0</v>
      </c>
    </row>
    <row r="129" spans="1:12" x14ac:dyDescent="0.25">
      <c r="A129" s="34">
        <v>127</v>
      </c>
      <c r="B129" s="57"/>
      <c r="C129" s="34" t="s">
        <v>1380</v>
      </c>
      <c r="D129" s="29" t="s">
        <v>1194</v>
      </c>
      <c r="L129" s="1" t="b">
        <v>0</v>
      </c>
    </row>
    <row r="130" spans="1:12" x14ac:dyDescent="0.25">
      <c r="A130" s="58">
        <v>128</v>
      </c>
      <c r="B130" s="59"/>
      <c r="C130" s="58" t="s">
        <v>1381</v>
      </c>
      <c r="D130" s="60" t="s">
        <v>1194</v>
      </c>
      <c r="L130" s="1" t="b">
        <v>0</v>
      </c>
    </row>
    <row r="131" spans="1:12" x14ac:dyDescent="0.25">
      <c r="A131" s="34">
        <v>129</v>
      </c>
      <c r="B131" s="57"/>
      <c r="C131" s="34" t="s">
        <v>1382</v>
      </c>
      <c r="D131" s="29" t="s">
        <v>1194</v>
      </c>
      <c r="L131" s="1" t="b">
        <v>0</v>
      </c>
    </row>
    <row r="132" spans="1:12" x14ac:dyDescent="0.25">
      <c r="A132" s="58">
        <v>130</v>
      </c>
      <c r="B132" s="59"/>
      <c r="C132" s="58" t="s">
        <v>1383</v>
      </c>
      <c r="D132" s="60" t="s">
        <v>1194</v>
      </c>
      <c r="L132" s="1" t="b">
        <v>0</v>
      </c>
    </row>
    <row r="133" spans="1:12" x14ac:dyDescent="0.25">
      <c r="A133" s="34">
        <v>131</v>
      </c>
      <c r="B133" s="57"/>
      <c r="C133" s="34" t="s">
        <v>1384</v>
      </c>
      <c r="D133" s="29" t="s">
        <v>1194</v>
      </c>
      <c r="L133" s="1" t="b">
        <v>0</v>
      </c>
    </row>
    <row r="134" spans="1:12" x14ac:dyDescent="0.25">
      <c r="A134" s="58">
        <v>132</v>
      </c>
      <c r="B134" s="59"/>
      <c r="C134" s="58" t="s">
        <v>1385</v>
      </c>
      <c r="D134" s="60" t="s">
        <v>1194</v>
      </c>
      <c r="L134" s="1" t="b">
        <v>0</v>
      </c>
    </row>
    <row r="135" spans="1:12" x14ac:dyDescent="0.25">
      <c r="A135" s="34">
        <v>133</v>
      </c>
      <c r="B135" s="57"/>
      <c r="C135" s="34" t="s">
        <v>1386</v>
      </c>
      <c r="D135" s="29" t="s">
        <v>1194</v>
      </c>
      <c r="L135" s="1" t="b">
        <v>0</v>
      </c>
    </row>
    <row r="136" spans="1:12" x14ac:dyDescent="0.25">
      <c r="A136" s="58">
        <v>134</v>
      </c>
      <c r="B136" s="59"/>
      <c r="C136" s="58" t="s">
        <v>1387</v>
      </c>
      <c r="D136" s="60" t="s">
        <v>1194</v>
      </c>
      <c r="L136" s="1" t="b">
        <v>0</v>
      </c>
    </row>
    <row r="137" spans="1:12" x14ac:dyDescent="0.25">
      <c r="A137" s="34">
        <v>135</v>
      </c>
      <c r="B137" s="57"/>
      <c r="C137" s="34" t="s">
        <v>1388</v>
      </c>
      <c r="D137" s="29" t="s">
        <v>1194</v>
      </c>
    </row>
    <row r="138" spans="1:12" x14ac:dyDescent="0.25">
      <c r="A138" s="58">
        <v>136</v>
      </c>
      <c r="B138" s="59"/>
      <c r="C138" s="58" t="s">
        <v>1389</v>
      </c>
      <c r="D138" s="60" t="s">
        <v>1194</v>
      </c>
      <c r="L138" s="1" t="b">
        <v>0</v>
      </c>
    </row>
    <row r="139" spans="1:12" x14ac:dyDescent="0.25">
      <c r="A139" s="34">
        <v>137</v>
      </c>
      <c r="B139" s="57"/>
      <c r="C139" s="34" t="s">
        <v>1390</v>
      </c>
      <c r="D139" s="29" t="s">
        <v>1194</v>
      </c>
      <c r="L139" s="1" t="b">
        <v>0</v>
      </c>
    </row>
    <row r="140" spans="1:12" x14ac:dyDescent="0.25">
      <c r="A140" s="58">
        <v>138</v>
      </c>
      <c r="B140" s="59"/>
      <c r="C140" s="58" t="s">
        <v>1391</v>
      </c>
      <c r="D140" s="60" t="s">
        <v>1194</v>
      </c>
      <c r="L140" s="1" t="b">
        <v>0</v>
      </c>
    </row>
    <row r="141" spans="1:12" x14ac:dyDescent="0.25">
      <c r="A141" s="34">
        <v>139</v>
      </c>
      <c r="B141" s="57"/>
      <c r="C141" s="34" t="s">
        <v>1392</v>
      </c>
      <c r="D141" s="29" t="s">
        <v>1194</v>
      </c>
      <c r="L141" s="1" t="b">
        <v>0</v>
      </c>
    </row>
    <row r="142" spans="1:12" x14ac:dyDescent="0.25">
      <c r="A142" s="58">
        <v>140</v>
      </c>
      <c r="B142" s="59"/>
      <c r="C142" s="58" t="s">
        <v>1393</v>
      </c>
      <c r="D142" s="60" t="s">
        <v>1194</v>
      </c>
      <c r="L142" s="1" t="b">
        <v>0</v>
      </c>
    </row>
    <row r="143" spans="1:12" x14ac:dyDescent="0.25">
      <c r="A143" s="34">
        <v>141</v>
      </c>
      <c r="B143" s="57"/>
      <c r="C143" s="34" t="s">
        <v>1394</v>
      </c>
      <c r="D143" s="29" t="s">
        <v>1194</v>
      </c>
      <c r="L143" s="1" t="b">
        <v>0</v>
      </c>
    </row>
    <row r="144" spans="1:12" x14ac:dyDescent="0.25">
      <c r="A144" s="58">
        <v>142</v>
      </c>
      <c r="B144" s="59"/>
      <c r="C144" s="58" t="s">
        <v>1395</v>
      </c>
      <c r="D144" s="60" t="s">
        <v>1194</v>
      </c>
      <c r="L144" s="1" t="b">
        <v>0</v>
      </c>
    </row>
    <row r="145" spans="1:12" x14ac:dyDescent="0.25">
      <c r="A145" s="34">
        <v>143</v>
      </c>
      <c r="B145" s="57"/>
      <c r="C145" s="34" t="s">
        <v>79</v>
      </c>
      <c r="D145" s="29" t="s">
        <v>79</v>
      </c>
      <c r="L145" s="1" t="b">
        <v>0</v>
      </c>
    </row>
    <row r="146" spans="1:12" x14ac:dyDescent="0.25">
      <c r="A146" s="58">
        <v>144</v>
      </c>
      <c r="B146" s="59"/>
      <c r="C146" s="58" t="s">
        <v>1396</v>
      </c>
      <c r="D146" s="60" t="s">
        <v>79</v>
      </c>
      <c r="L146" s="1" t="b">
        <v>0</v>
      </c>
    </row>
    <row r="147" spans="1:12" x14ac:dyDescent="0.25">
      <c r="A147" s="34">
        <v>145</v>
      </c>
      <c r="B147" s="57"/>
      <c r="C147" s="34" t="s">
        <v>1397</v>
      </c>
      <c r="D147" s="29" t="s">
        <v>79</v>
      </c>
      <c r="L147" s="1" t="b">
        <v>0</v>
      </c>
    </row>
    <row r="148" spans="1:12" x14ac:dyDescent="0.25">
      <c r="A148" s="58">
        <v>146</v>
      </c>
      <c r="B148" s="59"/>
      <c r="C148" s="58" t="s">
        <v>581</v>
      </c>
      <c r="D148" s="60" t="s">
        <v>79</v>
      </c>
      <c r="L148" s="1" t="b">
        <v>0</v>
      </c>
    </row>
    <row r="149" spans="1:12" x14ac:dyDescent="0.25">
      <c r="A149" s="34">
        <v>147</v>
      </c>
      <c r="B149" s="57"/>
      <c r="C149" s="34" t="s">
        <v>1398</v>
      </c>
      <c r="D149" s="29" t="s">
        <v>79</v>
      </c>
      <c r="L149" s="1" t="b">
        <v>0</v>
      </c>
    </row>
    <row r="150" spans="1:12" x14ac:dyDescent="0.25">
      <c r="A150" s="58">
        <v>148</v>
      </c>
      <c r="B150" s="59"/>
      <c r="C150" s="58" t="s">
        <v>1399</v>
      </c>
      <c r="D150" s="60" t="s">
        <v>79</v>
      </c>
      <c r="L150" s="1" t="b">
        <v>0</v>
      </c>
    </row>
    <row r="151" spans="1:12" x14ac:dyDescent="0.25">
      <c r="A151" s="34">
        <v>149</v>
      </c>
      <c r="B151" s="57"/>
      <c r="C151" s="34" t="s">
        <v>582</v>
      </c>
      <c r="D151" s="29" t="s">
        <v>79</v>
      </c>
      <c r="L151" s="1" t="b">
        <v>0</v>
      </c>
    </row>
    <row r="152" spans="1:12" x14ac:dyDescent="0.25">
      <c r="A152" s="58">
        <v>150</v>
      </c>
      <c r="B152" s="59"/>
      <c r="C152" s="58" t="s">
        <v>1400</v>
      </c>
      <c r="D152" s="60" t="s">
        <v>79</v>
      </c>
      <c r="L152" s="1" t="b">
        <v>0</v>
      </c>
    </row>
    <row r="153" spans="1:12" x14ac:dyDescent="0.25">
      <c r="A153" s="34">
        <v>151</v>
      </c>
      <c r="B153" s="57"/>
      <c r="C153" s="34" t="s">
        <v>1401</v>
      </c>
      <c r="D153" s="29" t="s">
        <v>79</v>
      </c>
    </row>
    <row r="154" spans="1:12" x14ac:dyDescent="0.25">
      <c r="A154" s="58">
        <v>152</v>
      </c>
      <c r="B154" s="59"/>
      <c r="C154" s="58" t="s">
        <v>1402</v>
      </c>
      <c r="D154" s="60" t="s">
        <v>79</v>
      </c>
    </row>
    <row r="155" spans="1:12" x14ac:dyDescent="0.25">
      <c r="A155" s="34">
        <v>153</v>
      </c>
      <c r="B155" s="57"/>
      <c r="C155" s="34" t="s">
        <v>1403</v>
      </c>
      <c r="D155" s="29" t="s">
        <v>79</v>
      </c>
    </row>
    <row r="156" spans="1:12" x14ac:dyDescent="0.25">
      <c r="A156" s="58">
        <v>154</v>
      </c>
      <c r="B156" s="59"/>
      <c r="C156" s="58" t="s">
        <v>1404</v>
      </c>
      <c r="D156" s="60" t="s">
        <v>79</v>
      </c>
      <c r="L156" s="1" t="b">
        <v>0</v>
      </c>
    </row>
    <row r="157" spans="1:12" x14ac:dyDescent="0.25">
      <c r="A157" s="34">
        <v>155</v>
      </c>
      <c r="B157" s="57"/>
      <c r="C157" s="34" t="s">
        <v>1405</v>
      </c>
      <c r="D157" s="29" t="s">
        <v>79</v>
      </c>
      <c r="L157" s="1" t="b">
        <v>0</v>
      </c>
    </row>
    <row r="158" spans="1:12" x14ac:dyDescent="0.25">
      <c r="A158" s="58">
        <v>156</v>
      </c>
      <c r="B158" s="59"/>
      <c r="C158" s="58" t="s">
        <v>1406</v>
      </c>
      <c r="D158" s="60" t="s">
        <v>79</v>
      </c>
      <c r="L158" s="1" t="b">
        <v>0</v>
      </c>
    </row>
    <row r="159" spans="1:12" x14ac:dyDescent="0.25">
      <c r="A159" s="34">
        <v>157</v>
      </c>
      <c r="B159" s="57"/>
      <c r="C159" s="34" t="s">
        <v>1407</v>
      </c>
      <c r="D159" s="29" t="s">
        <v>79</v>
      </c>
      <c r="L159" s="1" t="b">
        <v>0</v>
      </c>
    </row>
    <row r="160" spans="1:12" x14ac:dyDescent="0.25">
      <c r="A160" s="58">
        <v>158</v>
      </c>
      <c r="B160" s="59"/>
      <c r="C160" s="58" t="s">
        <v>1408</v>
      </c>
      <c r="D160" s="60" t="s">
        <v>79</v>
      </c>
      <c r="L160" s="1" t="b">
        <v>0</v>
      </c>
    </row>
    <row r="161" spans="1:12" x14ac:dyDescent="0.25">
      <c r="A161" s="34">
        <v>159</v>
      </c>
      <c r="B161" s="57"/>
      <c r="C161" s="34" t="s">
        <v>1409</v>
      </c>
      <c r="D161" s="29" t="s">
        <v>79</v>
      </c>
      <c r="L161" s="1" t="b">
        <v>0</v>
      </c>
    </row>
    <row r="162" spans="1:12" x14ac:dyDescent="0.25">
      <c r="A162" s="58">
        <v>160</v>
      </c>
      <c r="B162" s="59"/>
      <c r="C162" s="58" t="s">
        <v>1410</v>
      </c>
      <c r="D162" s="60" t="s">
        <v>79</v>
      </c>
    </row>
    <row r="163" spans="1:12" x14ac:dyDescent="0.25">
      <c r="A163" s="34">
        <v>161</v>
      </c>
      <c r="B163" s="57"/>
      <c r="C163" s="34" t="s">
        <v>1411</v>
      </c>
      <c r="D163" s="29" t="s">
        <v>79</v>
      </c>
    </row>
    <row r="164" spans="1:12" x14ac:dyDescent="0.25">
      <c r="A164" s="58">
        <v>162</v>
      </c>
      <c r="B164" s="59"/>
      <c r="C164" s="58" t="s">
        <v>1412</v>
      </c>
      <c r="D164" s="60" t="s">
        <v>79</v>
      </c>
    </row>
    <row r="165" spans="1:12" x14ac:dyDescent="0.25">
      <c r="A165" s="34">
        <v>163</v>
      </c>
      <c r="B165" s="57"/>
      <c r="C165" s="34" t="s">
        <v>1413</v>
      </c>
      <c r="D165" s="29" t="s">
        <v>79</v>
      </c>
      <c r="L165" s="1" t="b">
        <v>0</v>
      </c>
    </row>
    <row r="166" spans="1:12" x14ac:dyDescent="0.25">
      <c r="A166" s="58">
        <v>164</v>
      </c>
      <c r="B166" s="59"/>
      <c r="C166" s="58" t="s">
        <v>1414</v>
      </c>
      <c r="D166" s="60" t="s">
        <v>79</v>
      </c>
      <c r="L166" s="1" t="b">
        <v>0</v>
      </c>
    </row>
    <row r="167" spans="1:12" x14ac:dyDescent="0.25">
      <c r="A167" s="34">
        <v>165</v>
      </c>
      <c r="B167" s="57"/>
      <c r="C167" s="34" t="s">
        <v>1415</v>
      </c>
      <c r="D167" s="29" t="s">
        <v>79</v>
      </c>
      <c r="L167" s="1" t="b">
        <v>0</v>
      </c>
    </row>
    <row r="168" spans="1:12" x14ac:dyDescent="0.25">
      <c r="A168" s="58">
        <v>166</v>
      </c>
      <c r="B168" s="59"/>
      <c r="C168" s="58" t="s">
        <v>1416</v>
      </c>
      <c r="D168" s="60" t="s">
        <v>79</v>
      </c>
      <c r="L168" s="1" t="b">
        <v>0</v>
      </c>
    </row>
    <row r="169" spans="1:12" x14ac:dyDescent="0.25">
      <c r="A169" s="34">
        <v>167</v>
      </c>
      <c r="B169" s="57"/>
      <c r="C169" s="34" t="s">
        <v>1417</v>
      </c>
      <c r="D169" s="29" t="s">
        <v>79</v>
      </c>
      <c r="L169" s="1" t="b">
        <v>0</v>
      </c>
    </row>
    <row r="170" spans="1:12" x14ac:dyDescent="0.25">
      <c r="A170" s="58">
        <v>168</v>
      </c>
      <c r="B170" s="59"/>
      <c r="C170" s="58" t="s">
        <v>1418</v>
      </c>
      <c r="D170" s="60" t="s">
        <v>79</v>
      </c>
      <c r="L170" s="1" t="b">
        <v>0</v>
      </c>
    </row>
    <row r="171" spans="1:12" x14ac:dyDescent="0.25">
      <c r="A171" s="34">
        <v>169</v>
      </c>
      <c r="B171" s="57"/>
      <c r="C171" s="34" t="s">
        <v>1419</v>
      </c>
      <c r="D171" s="29" t="s">
        <v>79</v>
      </c>
      <c r="L171" s="1" t="b">
        <v>0</v>
      </c>
    </row>
    <row r="172" spans="1:12" x14ac:dyDescent="0.25">
      <c r="A172" s="58">
        <v>170</v>
      </c>
      <c r="B172" s="59"/>
      <c r="C172" s="58" t="s">
        <v>1420</v>
      </c>
      <c r="D172" s="60" t="s">
        <v>79</v>
      </c>
      <c r="L172" s="1" t="b">
        <v>0</v>
      </c>
    </row>
    <row r="173" spans="1:12" x14ac:dyDescent="0.25">
      <c r="A173" s="34">
        <v>171</v>
      </c>
      <c r="B173" s="57"/>
      <c r="C173" s="34" t="s">
        <v>1421</v>
      </c>
      <c r="D173" s="29" t="s">
        <v>79</v>
      </c>
      <c r="L173" s="1" t="b">
        <v>0</v>
      </c>
    </row>
    <row r="174" spans="1:12" x14ac:dyDescent="0.25">
      <c r="A174" s="58">
        <v>172</v>
      </c>
      <c r="B174" s="59"/>
      <c r="C174" s="58" t="s">
        <v>1422</v>
      </c>
      <c r="D174" s="60" t="s">
        <v>79</v>
      </c>
      <c r="L174" s="1" t="b">
        <v>0</v>
      </c>
    </row>
    <row r="175" spans="1:12" x14ac:dyDescent="0.25">
      <c r="A175" s="34">
        <v>173</v>
      </c>
      <c r="B175" s="57"/>
      <c r="C175" s="34" t="s">
        <v>1423</v>
      </c>
      <c r="D175" s="29" t="s">
        <v>79</v>
      </c>
      <c r="L175" s="1" t="b">
        <v>0</v>
      </c>
    </row>
    <row r="176" spans="1:12" x14ac:dyDescent="0.25">
      <c r="A176" s="58">
        <v>174</v>
      </c>
      <c r="B176" s="59"/>
      <c r="C176" s="58" t="s">
        <v>1424</v>
      </c>
      <c r="D176" s="60" t="s">
        <v>79</v>
      </c>
      <c r="L176" s="1" t="b">
        <v>0</v>
      </c>
    </row>
    <row r="177" spans="1:12" x14ac:dyDescent="0.25">
      <c r="A177" s="34">
        <v>175</v>
      </c>
      <c r="B177" s="57"/>
      <c r="C177" s="34" t="s">
        <v>1425</v>
      </c>
      <c r="D177" s="29" t="s">
        <v>79</v>
      </c>
      <c r="L177" s="1" t="b">
        <v>0</v>
      </c>
    </row>
    <row r="178" spans="1:12" x14ac:dyDescent="0.25">
      <c r="A178" s="58">
        <v>176</v>
      </c>
      <c r="B178" s="59"/>
      <c r="C178" s="58" t="s">
        <v>1426</v>
      </c>
      <c r="D178" s="60" t="s">
        <v>79</v>
      </c>
      <c r="L178" s="1" t="b">
        <v>0</v>
      </c>
    </row>
    <row r="179" spans="1:12" x14ac:dyDescent="0.25">
      <c r="A179" s="34">
        <v>177</v>
      </c>
      <c r="B179" s="57"/>
      <c r="C179" s="34" t="s">
        <v>1427</v>
      </c>
      <c r="D179" s="29" t="s">
        <v>79</v>
      </c>
      <c r="L179" s="1" t="b">
        <v>0</v>
      </c>
    </row>
    <row r="180" spans="1:12" x14ac:dyDescent="0.25">
      <c r="A180" s="58">
        <v>178</v>
      </c>
      <c r="B180" s="59"/>
      <c r="C180" s="58" t="s">
        <v>1428</v>
      </c>
      <c r="D180" s="60" t="s">
        <v>79</v>
      </c>
      <c r="L180" s="1" t="b">
        <v>0</v>
      </c>
    </row>
    <row r="181" spans="1:12" x14ac:dyDescent="0.25">
      <c r="A181" s="34">
        <v>179</v>
      </c>
      <c r="B181" s="57"/>
      <c r="C181" s="34" t="s">
        <v>629</v>
      </c>
      <c r="D181" s="29" t="s">
        <v>1429</v>
      </c>
      <c r="L181" s="1" t="b">
        <v>0</v>
      </c>
    </row>
    <row r="182" spans="1:12" x14ac:dyDescent="0.25">
      <c r="A182" s="58">
        <v>180</v>
      </c>
      <c r="B182" s="59"/>
      <c r="C182" s="58" t="s">
        <v>1430</v>
      </c>
      <c r="D182" s="60" t="s">
        <v>1429</v>
      </c>
    </row>
    <row r="183" spans="1:12" x14ac:dyDescent="0.25">
      <c r="A183" s="34">
        <v>181</v>
      </c>
      <c r="B183" s="57"/>
      <c r="C183" s="34" t="s">
        <v>1431</v>
      </c>
      <c r="D183" s="29" t="s">
        <v>1429</v>
      </c>
      <c r="L183" s="1" t="b">
        <v>0</v>
      </c>
    </row>
    <row r="184" spans="1:12" x14ac:dyDescent="0.25">
      <c r="A184" s="58">
        <v>182</v>
      </c>
      <c r="B184" s="59"/>
      <c r="C184" s="58" t="s">
        <v>633</v>
      </c>
      <c r="D184" s="60" t="s">
        <v>1429</v>
      </c>
      <c r="L184" s="1" t="b">
        <v>0</v>
      </c>
    </row>
    <row r="185" spans="1:12" x14ac:dyDescent="0.25">
      <c r="A185" s="34">
        <v>183</v>
      </c>
      <c r="B185" s="57"/>
      <c r="C185" s="34" t="s">
        <v>1432</v>
      </c>
      <c r="D185" s="29" t="s">
        <v>1429</v>
      </c>
      <c r="L185" s="1" t="b">
        <v>0</v>
      </c>
    </row>
    <row r="186" spans="1:12" x14ac:dyDescent="0.25">
      <c r="A186" s="58">
        <v>184</v>
      </c>
      <c r="B186" s="59"/>
      <c r="C186" s="58" t="s">
        <v>1433</v>
      </c>
      <c r="D186" s="60" t="s">
        <v>1429</v>
      </c>
      <c r="L186" s="1" t="b">
        <v>0</v>
      </c>
    </row>
    <row r="187" spans="1:12" x14ac:dyDescent="0.25">
      <c r="A187" s="34">
        <v>185</v>
      </c>
      <c r="B187" s="57"/>
      <c r="C187" s="34" t="s">
        <v>655</v>
      </c>
      <c r="D187" s="29" t="s">
        <v>1429</v>
      </c>
      <c r="L187" s="1" t="b">
        <v>0</v>
      </c>
    </row>
    <row r="188" spans="1:12" x14ac:dyDescent="0.25">
      <c r="A188" s="58">
        <v>186</v>
      </c>
      <c r="B188" s="59"/>
      <c r="C188" s="58" t="s">
        <v>1434</v>
      </c>
      <c r="D188" s="60" t="s">
        <v>1429</v>
      </c>
    </row>
    <row r="189" spans="1:12" x14ac:dyDescent="0.25">
      <c r="A189" s="34">
        <v>187</v>
      </c>
      <c r="B189" s="57"/>
      <c r="C189" s="34" t="s">
        <v>1435</v>
      </c>
      <c r="D189" s="29" t="s">
        <v>1429</v>
      </c>
      <c r="L189" s="1" t="b">
        <v>0</v>
      </c>
    </row>
    <row r="190" spans="1:12" x14ac:dyDescent="0.25">
      <c r="A190" s="58">
        <v>188</v>
      </c>
      <c r="B190" s="59"/>
      <c r="C190" s="58" t="s">
        <v>659</v>
      </c>
      <c r="D190" s="60" t="s">
        <v>1429</v>
      </c>
      <c r="L190" s="1" t="b">
        <v>0</v>
      </c>
    </row>
    <row r="191" spans="1:12" x14ac:dyDescent="0.25">
      <c r="A191" s="34">
        <v>189</v>
      </c>
      <c r="B191" s="57"/>
      <c r="C191" s="34" t="s">
        <v>1436</v>
      </c>
      <c r="D191" s="29" t="s">
        <v>1429</v>
      </c>
    </row>
    <row r="192" spans="1:12" x14ac:dyDescent="0.25">
      <c r="A192" s="58">
        <v>190</v>
      </c>
      <c r="B192" s="59"/>
      <c r="C192" s="58" t="s">
        <v>1437</v>
      </c>
      <c r="D192" s="60" t="s">
        <v>1429</v>
      </c>
      <c r="L192" s="1" t="b">
        <v>0</v>
      </c>
    </row>
    <row r="193" spans="1:12" x14ac:dyDescent="0.25">
      <c r="A193" s="34">
        <v>191</v>
      </c>
      <c r="B193" s="57"/>
      <c r="C193" s="34" t="s">
        <v>681</v>
      </c>
      <c r="D193" s="29" t="s">
        <v>1429</v>
      </c>
    </row>
    <row r="194" spans="1:12" x14ac:dyDescent="0.25">
      <c r="A194" s="58">
        <v>192</v>
      </c>
      <c r="B194" s="59"/>
      <c r="C194" s="58" t="s">
        <v>1438</v>
      </c>
      <c r="D194" s="60" t="s">
        <v>1429</v>
      </c>
      <c r="L194" s="1" t="b">
        <v>0</v>
      </c>
    </row>
    <row r="195" spans="1:12" x14ac:dyDescent="0.25">
      <c r="A195" s="34">
        <v>193</v>
      </c>
      <c r="B195" s="57"/>
      <c r="C195" s="34" t="s">
        <v>1439</v>
      </c>
      <c r="D195" s="29" t="s">
        <v>1429</v>
      </c>
      <c r="L195" s="1" t="b">
        <v>0</v>
      </c>
    </row>
    <row r="196" spans="1:12" x14ac:dyDescent="0.25">
      <c r="A196" s="58">
        <v>194</v>
      </c>
      <c r="B196" s="59"/>
      <c r="C196" s="58" t="s">
        <v>1440</v>
      </c>
      <c r="D196" s="60" t="s">
        <v>1429</v>
      </c>
    </row>
    <row r="197" spans="1:12" x14ac:dyDescent="0.25">
      <c r="A197" s="34">
        <v>195</v>
      </c>
      <c r="B197" s="57"/>
      <c r="C197" s="34" t="s">
        <v>1441</v>
      </c>
      <c r="D197" s="29" t="s">
        <v>1429</v>
      </c>
    </row>
    <row r="198" spans="1:12" x14ac:dyDescent="0.25">
      <c r="A198" s="58">
        <v>196</v>
      </c>
      <c r="B198" s="59"/>
      <c r="C198" s="58" t="s">
        <v>1442</v>
      </c>
      <c r="D198" s="60" t="s">
        <v>1429</v>
      </c>
      <c r="L198" s="1" t="b">
        <v>0</v>
      </c>
    </row>
    <row r="199" spans="1:12" x14ac:dyDescent="0.25">
      <c r="A199" s="34">
        <v>197</v>
      </c>
      <c r="B199" s="57"/>
      <c r="C199" s="34" t="s">
        <v>1443</v>
      </c>
      <c r="D199" s="29" t="s">
        <v>1429</v>
      </c>
      <c r="L199" s="1" t="b">
        <v>0</v>
      </c>
    </row>
    <row r="200" spans="1:12" x14ac:dyDescent="0.25">
      <c r="A200" s="58">
        <v>198</v>
      </c>
      <c r="B200" s="59"/>
      <c r="C200" s="58" t="s">
        <v>1444</v>
      </c>
      <c r="D200" s="60" t="s">
        <v>1429</v>
      </c>
      <c r="L200" s="1" t="b">
        <v>0</v>
      </c>
    </row>
    <row r="201" spans="1:12" x14ac:dyDescent="0.25">
      <c r="A201" s="34">
        <v>199</v>
      </c>
      <c r="B201" s="57"/>
      <c r="C201" s="34" t="s">
        <v>1445</v>
      </c>
      <c r="D201" s="29" t="s">
        <v>1429</v>
      </c>
      <c r="L201" s="1" t="b">
        <v>0</v>
      </c>
    </row>
    <row r="202" spans="1:12" x14ac:dyDescent="0.25">
      <c r="A202" s="58">
        <v>200</v>
      </c>
      <c r="B202" s="59"/>
      <c r="C202" s="58" t="s">
        <v>1446</v>
      </c>
      <c r="D202" s="60" t="s">
        <v>1429</v>
      </c>
    </row>
    <row r="203" spans="1:12" x14ac:dyDescent="0.25">
      <c r="A203" s="34">
        <v>201</v>
      </c>
      <c r="B203" s="57"/>
      <c r="C203" s="34" t="s">
        <v>1447</v>
      </c>
      <c r="D203" s="29" t="s">
        <v>1429</v>
      </c>
      <c r="L203" s="1" t="b">
        <v>0</v>
      </c>
    </row>
    <row r="204" spans="1:12" x14ac:dyDescent="0.25">
      <c r="A204" s="58">
        <v>202</v>
      </c>
      <c r="B204" s="59"/>
      <c r="C204" s="58" t="s">
        <v>1448</v>
      </c>
      <c r="D204" s="60" t="s">
        <v>1429</v>
      </c>
      <c r="L204" s="1" t="b">
        <v>0</v>
      </c>
    </row>
    <row r="205" spans="1:12" x14ac:dyDescent="0.25">
      <c r="A205" s="34">
        <v>203</v>
      </c>
      <c r="B205" s="57"/>
      <c r="C205" s="34" t="s">
        <v>1449</v>
      </c>
      <c r="D205" s="29" t="s">
        <v>1429</v>
      </c>
      <c r="L205" s="1" t="b">
        <v>0</v>
      </c>
    </row>
    <row r="206" spans="1:12" x14ac:dyDescent="0.25">
      <c r="A206" s="58">
        <v>204</v>
      </c>
      <c r="B206" s="59"/>
      <c r="C206" s="58" t="s">
        <v>1450</v>
      </c>
      <c r="D206" s="60" t="s">
        <v>1429</v>
      </c>
      <c r="L206" s="1" t="b">
        <v>0</v>
      </c>
    </row>
    <row r="207" spans="1:12" x14ac:dyDescent="0.25">
      <c r="A207" s="34">
        <v>205</v>
      </c>
      <c r="B207" s="57"/>
      <c r="C207" s="34" t="s">
        <v>1451</v>
      </c>
      <c r="D207" s="29" t="s">
        <v>1429</v>
      </c>
      <c r="L207" s="1" t="b">
        <v>0</v>
      </c>
    </row>
    <row r="208" spans="1:12" x14ac:dyDescent="0.25">
      <c r="A208" s="58">
        <v>206</v>
      </c>
      <c r="B208" s="59"/>
      <c r="C208" s="58" t="s">
        <v>100</v>
      </c>
      <c r="D208" s="60" t="s">
        <v>1429</v>
      </c>
      <c r="L208" s="1" t="b">
        <v>0</v>
      </c>
    </row>
    <row r="209" spans="1:12" x14ac:dyDescent="0.25">
      <c r="A209" s="34">
        <v>207</v>
      </c>
      <c r="B209" s="57"/>
      <c r="C209" s="34" t="s">
        <v>1452</v>
      </c>
      <c r="D209" s="29" t="s">
        <v>1429</v>
      </c>
      <c r="L209" s="1" t="b">
        <v>0</v>
      </c>
    </row>
    <row r="210" spans="1:12" x14ac:dyDescent="0.25">
      <c r="A210" s="58">
        <v>208</v>
      </c>
      <c r="B210" s="59"/>
      <c r="C210" s="58" t="s">
        <v>1453</v>
      </c>
      <c r="D210" s="60" t="s">
        <v>1429</v>
      </c>
      <c r="L210" s="1" t="b">
        <v>0</v>
      </c>
    </row>
    <row r="211" spans="1:12" x14ac:dyDescent="0.25">
      <c r="A211" s="34">
        <v>209</v>
      </c>
      <c r="B211" s="57"/>
      <c r="C211" s="34" t="s">
        <v>1454</v>
      </c>
      <c r="D211" s="29" t="s">
        <v>1429</v>
      </c>
      <c r="L211" s="1" t="b">
        <v>0</v>
      </c>
    </row>
    <row r="212" spans="1:12" x14ac:dyDescent="0.25">
      <c r="A212" s="58">
        <v>210</v>
      </c>
      <c r="B212" s="59"/>
      <c r="C212" s="58" t="s">
        <v>1455</v>
      </c>
      <c r="D212" s="60" t="s">
        <v>1429</v>
      </c>
      <c r="L212" s="1" t="b">
        <v>0</v>
      </c>
    </row>
    <row r="213" spans="1:12" x14ac:dyDescent="0.25">
      <c r="A213" s="34">
        <v>211</v>
      </c>
      <c r="B213" s="57"/>
      <c r="C213" s="34" t="s">
        <v>1456</v>
      </c>
      <c r="D213" s="29" t="s">
        <v>1429</v>
      </c>
      <c r="L213" s="1" t="b">
        <v>0</v>
      </c>
    </row>
    <row r="214" spans="1:12" x14ac:dyDescent="0.25">
      <c r="A214" s="58">
        <v>212</v>
      </c>
      <c r="B214" s="59"/>
      <c r="C214" s="58" t="s">
        <v>1457</v>
      </c>
      <c r="D214" s="60" t="s">
        <v>1429</v>
      </c>
      <c r="L214" s="1" t="b">
        <v>0</v>
      </c>
    </row>
    <row r="215" spans="1:12" x14ac:dyDescent="0.25">
      <c r="A215" s="34">
        <v>213</v>
      </c>
      <c r="B215" s="57"/>
      <c r="C215" s="34" t="s">
        <v>1458</v>
      </c>
      <c r="D215" s="29" t="s">
        <v>1429</v>
      </c>
      <c r="L215" s="1" t="b">
        <v>0</v>
      </c>
    </row>
    <row r="216" spans="1:12" x14ac:dyDescent="0.25">
      <c r="A216" s="58">
        <v>214</v>
      </c>
      <c r="B216" s="59"/>
      <c r="C216" s="58" t="s">
        <v>1459</v>
      </c>
      <c r="D216" s="60" t="s">
        <v>1429</v>
      </c>
      <c r="L216" s="1" t="b">
        <v>0</v>
      </c>
    </row>
    <row r="217" spans="1:12" x14ac:dyDescent="0.25">
      <c r="A217" s="34">
        <v>215</v>
      </c>
      <c r="B217" s="57"/>
      <c r="C217" s="34" t="s">
        <v>1460</v>
      </c>
      <c r="D217" s="29" t="s">
        <v>1429</v>
      </c>
      <c r="L217" s="1" t="b">
        <v>0</v>
      </c>
    </row>
    <row r="218" spans="1:12" x14ac:dyDescent="0.25">
      <c r="A218" s="58">
        <v>216</v>
      </c>
      <c r="B218" s="59"/>
      <c r="C218" s="58" t="s">
        <v>1461</v>
      </c>
      <c r="D218" s="60" t="s">
        <v>1429</v>
      </c>
      <c r="L218" s="1" t="b">
        <v>0</v>
      </c>
    </row>
    <row r="219" spans="1:12" x14ac:dyDescent="0.25">
      <c r="A219" s="34">
        <v>217</v>
      </c>
      <c r="B219" s="57"/>
      <c r="C219" s="34" t="s">
        <v>1462</v>
      </c>
      <c r="D219" s="29" t="s">
        <v>1429</v>
      </c>
      <c r="L219" s="1" t="b">
        <v>0</v>
      </c>
    </row>
    <row r="220" spans="1:12" x14ac:dyDescent="0.25">
      <c r="A220" s="58">
        <v>218</v>
      </c>
      <c r="B220" s="59"/>
      <c r="C220" s="58" t="s">
        <v>1463</v>
      </c>
      <c r="D220" s="60" t="s">
        <v>1429</v>
      </c>
      <c r="L220" s="1" t="b">
        <v>0</v>
      </c>
    </row>
    <row r="221" spans="1:12" x14ac:dyDescent="0.25">
      <c r="A221" s="34">
        <v>219</v>
      </c>
      <c r="B221" s="57"/>
      <c r="C221" s="34" t="s">
        <v>1464</v>
      </c>
      <c r="D221" s="29" t="s">
        <v>1429</v>
      </c>
      <c r="L221" s="1" t="b">
        <v>0</v>
      </c>
    </row>
    <row r="222" spans="1:12" x14ac:dyDescent="0.25">
      <c r="A222" s="58">
        <v>220</v>
      </c>
      <c r="B222" s="59"/>
      <c r="C222" s="58" t="s">
        <v>1465</v>
      </c>
      <c r="D222" s="60" t="s">
        <v>1429</v>
      </c>
      <c r="L222" s="1" t="b">
        <v>0</v>
      </c>
    </row>
    <row r="223" spans="1:12" x14ac:dyDescent="0.25">
      <c r="A223" s="34">
        <v>221</v>
      </c>
      <c r="B223" s="57"/>
      <c r="C223" s="34" t="s">
        <v>1466</v>
      </c>
      <c r="D223" s="29" t="s">
        <v>1429</v>
      </c>
      <c r="L223" s="1" t="b">
        <v>0</v>
      </c>
    </row>
    <row r="224" spans="1:12" x14ac:dyDescent="0.25">
      <c r="A224" s="58">
        <v>222</v>
      </c>
      <c r="B224" s="59"/>
      <c r="C224" s="58" t="s">
        <v>1467</v>
      </c>
      <c r="D224" s="60" t="s">
        <v>1429</v>
      </c>
      <c r="L224" s="1" t="b">
        <v>0</v>
      </c>
    </row>
    <row r="225" spans="1:12" x14ac:dyDescent="0.25">
      <c r="A225" s="34">
        <v>223</v>
      </c>
      <c r="B225" s="57"/>
      <c r="C225" s="34" t="s">
        <v>1468</v>
      </c>
      <c r="D225" s="29" t="s">
        <v>1429</v>
      </c>
      <c r="L225" s="1" t="b">
        <v>0</v>
      </c>
    </row>
    <row r="226" spans="1:12" x14ac:dyDescent="0.25">
      <c r="A226" s="58">
        <v>224</v>
      </c>
      <c r="B226" s="59"/>
      <c r="C226" s="58" t="s">
        <v>1469</v>
      </c>
      <c r="D226" s="60" t="s">
        <v>1429</v>
      </c>
      <c r="L226" s="1" t="b">
        <v>0</v>
      </c>
    </row>
    <row r="227" spans="1:12" x14ac:dyDescent="0.25">
      <c r="A227" s="34">
        <v>225</v>
      </c>
      <c r="B227" s="57"/>
      <c r="C227" s="34" t="s">
        <v>1470</v>
      </c>
      <c r="D227" s="29" t="s">
        <v>1429</v>
      </c>
      <c r="L227" s="1" t="b">
        <v>0</v>
      </c>
    </row>
    <row r="228" spans="1:12" x14ac:dyDescent="0.25">
      <c r="A228" s="58">
        <v>226</v>
      </c>
      <c r="B228" s="59"/>
      <c r="C228" s="58" t="s">
        <v>1471</v>
      </c>
      <c r="D228" s="60" t="s">
        <v>1429</v>
      </c>
      <c r="L228" s="1" t="b">
        <v>0</v>
      </c>
    </row>
    <row r="229" spans="1:12" x14ac:dyDescent="0.25">
      <c r="A229" s="34">
        <v>227</v>
      </c>
      <c r="B229" s="57"/>
      <c r="C229" s="34" t="s">
        <v>1472</v>
      </c>
      <c r="D229" s="29" t="s">
        <v>1429</v>
      </c>
      <c r="L229" s="1" t="b">
        <v>0</v>
      </c>
    </row>
    <row r="230" spans="1:12" x14ac:dyDescent="0.25">
      <c r="A230" s="58">
        <v>228</v>
      </c>
      <c r="B230" s="59"/>
      <c r="C230" s="58" t="s">
        <v>684</v>
      </c>
      <c r="D230" s="60" t="s">
        <v>1473</v>
      </c>
      <c r="L230" s="1" t="b">
        <v>0</v>
      </c>
    </row>
    <row r="231" spans="1:12" x14ac:dyDescent="0.25">
      <c r="A231" s="34">
        <v>229</v>
      </c>
      <c r="B231" s="57"/>
      <c r="C231" s="34" t="s">
        <v>1474</v>
      </c>
      <c r="D231" s="29" t="s">
        <v>1473</v>
      </c>
    </row>
    <row r="232" spans="1:12" x14ac:dyDescent="0.25">
      <c r="A232" s="58">
        <v>230</v>
      </c>
      <c r="B232" s="59"/>
      <c r="C232" s="58" t="s">
        <v>1475</v>
      </c>
      <c r="D232" s="60" t="s">
        <v>1473</v>
      </c>
      <c r="L232" s="1" t="b">
        <v>0</v>
      </c>
    </row>
    <row r="233" spans="1:12" x14ac:dyDescent="0.25">
      <c r="A233" s="34">
        <v>231</v>
      </c>
      <c r="B233" s="57"/>
      <c r="C233" s="34" t="s">
        <v>701</v>
      </c>
      <c r="D233" s="29" t="s">
        <v>1473</v>
      </c>
      <c r="L233" s="1" t="b">
        <v>0</v>
      </c>
    </row>
    <row r="234" spans="1:12" x14ac:dyDescent="0.25">
      <c r="A234" s="58">
        <v>232</v>
      </c>
      <c r="B234" s="59"/>
      <c r="C234" s="58" t="s">
        <v>1476</v>
      </c>
      <c r="D234" s="60" t="s">
        <v>1473</v>
      </c>
      <c r="L234" s="1" t="b">
        <v>0</v>
      </c>
    </row>
    <row r="235" spans="1:12" x14ac:dyDescent="0.25">
      <c r="A235" s="34">
        <v>233</v>
      </c>
      <c r="B235" s="57"/>
      <c r="C235" s="34" t="s">
        <v>1477</v>
      </c>
      <c r="D235" s="29" t="s">
        <v>1473</v>
      </c>
      <c r="L235" s="1" t="b">
        <v>0</v>
      </c>
    </row>
    <row r="236" spans="1:12" x14ac:dyDescent="0.25">
      <c r="A236" s="58">
        <v>234</v>
      </c>
      <c r="B236" s="59"/>
      <c r="C236" s="58" t="s">
        <v>1478</v>
      </c>
      <c r="D236" s="60" t="s">
        <v>1473</v>
      </c>
      <c r="L236" s="1" t="b">
        <v>0</v>
      </c>
    </row>
    <row r="237" spans="1:12" x14ac:dyDescent="0.25">
      <c r="A237" s="34">
        <v>235</v>
      </c>
      <c r="B237" s="57"/>
      <c r="C237" s="34" t="s">
        <v>1479</v>
      </c>
      <c r="D237" s="29" t="s">
        <v>1473</v>
      </c>
      <c r="L237" s="1" t="b">
        <v>0</v>
      </c>
    </row>
    <row r="238" spans="1:12" x14ac:dyDescent="0.25">
      <c r="A238" s="58">
        <v>236</v>
      </c>
      <c r="B238" s="59"/>
      <c r="C238" s="58" t="s">
        <v>695</v>
      </c>
      <c r="D238" s="60" t="s">
        <v>1473</v>
      </c>
      <c r="L238" s="1" t="b">
        <v>0</v>
      </c>
    </row>
    <row r="239" spans="1:12" x14ac:dyDescent="0.25">
      <c r="A239" s="34">
        <v>237</v>
      </c>
      <c r="B239" s="57"/>
      <c r="C239" s="34" t="s">
        <v>1473</v>
      </c>
      <c r="D239" s="29" t="s">
        <v>1473</v>
      </c>
      <c r="L239" s="1" t="b">
        <v>0</v>
      </c>
    </row>
    <row r="240" spans="1:12" x14ac:dyDescent="0.25">
      <c r="A240" s="58">
        <v>238</v>
      </c>
      <c r="B240" s="59"/>
      <c r="C240" s="58" t="s">
        <v>1480</v>
      </c>
      <c r="D240" s="60" t="s">
        <v>1473</v>
      </c>
      <c r="L240" s="1" t="b">
        <v>0</v>
      </c>
    </row>
    <row r="241" spans="1:12" x14ac:dyDescent="0.25">
      <c r="A241" s="34">
        <v>239</v>
      </c>
      <c r="B241" s="57"/>
      <c r="C241" s="34" t="s">
        <v>1481</v>
      </c>
      <c r="D241" s="29" t="s">
        <v>1473</v>
      </c>
      <c r="L241" s="1" t="b">
        <v>0</v>
      </c>
    </row>
    <row r="242" spans="1:12" x14ac:dyDescent="0.25">
      <c r="A242" s="58">
        <v>240</v>
      </c>
      <c r="B242" s="59"/>
      <c r="C242" s="58" t="s">
        <v>1482</v>
      </c>
      <c r="D242" s="60" t="s">
        <v>1473</v>
      </c>
      <c r="L242" s="1" t="b">
        <v>0</v>
      </c>
    </row>
    <row r="243" spans="1:12" x14ac:dyDescent="0.25">
      <c r="A243" s="34">
        <v>241</v>
      </c>
      <c r="B243" s="57"/>
      <c r="C243" s="34" t="s">
        <v>1483</v>
      </c>
      <c r="D243" s="29" t="s">
        <v>1473</v>
      </c>
      <c r="L243" s="1" t="b">
        <v>0</v>
      </c>
    </row>
    <row r="244" spans="1:12" x14ac:dyDescent="0.25">
      <c r="A244" s="58">
        <v>242</v>
      </c>
      <c r="B244" s="59"/>
      <c r="C244" s="58" t="s">
        <v>1484</v>
      </c>
      <c r="D244" s="60" t="s">
        <v>1473</v>
      </c>
      <c r="L244" s="1" t="b">
        <v>0</v>
      </c>
    </row>
    <row r="245" spans="1:12" x14ac:dyDescent="0.25">
      <c r="A245" s="34">
        <v>243</v>
      </c>
      <c r="B245" s="57"/>
      <c r="C245" s="34" t="s">
        <v>1485</v>
      </c>
      <c r="D245" s="29" t="s">
        <v>1473</v>
      </c>
      <c r="L245" s="1" t="b">
        <v>0</v>
      </c>
    </row>
    <row r="246" spans="1:12" x14ac:dyDescent="0.25">
      <c r="A246" s="58">
        <v>244</v>
      </c>
      <c r="B246" s="59"/>
      <c r="C246" s="58" t="s">
        <v>1486</v>
      </c>
      <c r="D246" s="60" t="s">
        <v>1473</v>
      </c>
      <c r="L246" s="1" t="b">
        <v>0</v>
      </c>
    </row>
    <row r="247" spans="1:12" x14ac:dyDescent="0.25">
      <c r="A247" s="34">
        <v>245</v>
      </c>
      <c r="B247" s="57"/>
      <c r="C247" s="34" t="s">
        <v>1487</v>
      </c>
      <c r="D247" s="29" t="s">
        <v>1473</v>
      </c>
      <c r="L247" s="1" t="b">
        <v>0</v>
      </c>
    </row>
    <row r="248" spans="1:12" x14ac:dyDescent="0.25">
      <c r="A248" s="58">
        <v>246</v>
      </c>
      <c r="B248" s="59"/>
      <c r="C248" s="58" t="s">
        <v>1488</v>
      </c>
      <c r="D248" s="60" t="s">
        <v>1473</v>
      </c>
      <c r="L248" s="1" t="b">
        <v>0</v>
      </c>
    </row>
    <row r="249" spans="1:12" x14ac:dyDescent="0.25">
      <c r="A249" s="34">
        <v>247</v>
      </c>
      <c r="B249" s="57"/>
      <c r="C249" s="34" t="s">
        <v>1489</v>
      </c>
      <c r="D249" s="29" t="s">
        <v>1473</v>
      </c>
      <c r="L249" s="1" t="b">
        <v>0</v>
      </c>
    </row>
    <row r="250" spans="1:12" x14ac:dyDescent="0.25">
      <c r="A250" s="58">
        <v>248</v>
      </c>
      <c r="B250" s="59"/>
      <c r="C250" s="58" t="s">
        <v>1490</v>
      </c>
      <c r="D250" s="60" t="s">
        <v>1473</v>
      </c>
    </row>
    <row r="251" spans="1:12" x14ac:dyDescent="0.25">
      <c r="A251" s="34">
        <v>249</v>
      </c>
      <c r="B251" s="57"/>
      <c r="C251" s="34" t="s">
        <v>1491</v>
      </c>
      <c r="D251" s="29" t="s">
        <v>1473</v>
      </c>
      <c r="L251" s="1" t="b">
        <v>0</v>
      </c>
    </row>
    <row r="252" spans="1:12" x14ac:dyDescent="0.25">
      <c r="A252" s="58">
        <v>250</v>
      </c>
      <c r="B252" s="59"/>
      <c r="C252" s="58" t="s">
        <v>1492</v>
      </c>
      <c r="D252" s="60" t="s">
        <v>1473</v>
      </c>
      <c r="L252" s="1" t="b">
        <v>0</v>
      </c>
    </row>
    <row r="253" spans="1:12" x14ac:dyDescent="0.25">
      <c r="A253" s="34">
        <v>251</v>
      </c>
      <c r="B253" s="57"/>
      <c r="C253" s="34" t="s">
        <v>1493</v>
      </c>
      <c r="D253" s="29" t="s">
        <v>1473</v>
      </c>
      <c r="L253" s="1" t="b">
        <v>0</v>
      </c>
    </row>
    <row r="254" spans="1:12" x14ac:dyDescent="0.25">
      <c r="A254" s="58">
        <v>252</v>
      </c>
      <c r="B254" s="59"/>
      <c r="C254" s="58" t="s">
        <v>1494</v>
      </c>
      <c r="D254" s="60" t="s">
        <v>1473</v>
      </c>
      <c r="L254" s="1" t="b">
        <v>0</v>
      </c>
    </row>
    <row r="255" spans="1:12" x14ac:dyDescent="0.25">
      <c r="A255" s="34">
        <v>253</v>
      </c>
      <c r="B255" s="57"/>
      <c r="C255" s="34" t="s">
        <v>1495</v>
      </c>
      <c r="D255" s="29" t="s">
        <v>1473</v>
      </c>
      <c r="L255" s="1" t="b">
        <v>0</v>
      </c>
    </row>
    <row r="256" spans="1:12" x14ac:dyDescent="0.25">
      <c r="A256" s="58">
        <v>254</v>
      </c>
      <c r="B256" s="59"/>
      <c r="C256" s="58" t="s">
        <v>1496</v>
      </c>
      <c r="D256" s="60" t="s">
        <v>1473</v>
      </c>
      <c r="L256" s="1" t="b">
        <v>0</v>
      </c>
    </row>
    <row r="257" spans="1:12" x14ac:dyDescent="0.25">
      <c r="A257" s="34">
        <v>255</v>
      </c>
      <c r="B257" s="57"/>
      <c r="C257" s="34" t="s">
        <v>1497</v>
      </c>
      <c r="D257" s="29" t="s">
        <v>1473</v>
      </c>
      <c r="L257" s="1" t="b">
        <v>0</v>
      </c>
    </row>
    <row r="258" spans="1:12" x14ac:dyDescent="0.25">
      <c r="A258" s="58">
        <v>256</v>
      </c>
      <c r="B258" s="59"/>
      <c r="C258" s="58" t="s">
        <v>1498</v>
      </c>
      <c r="D258" s="60" t="s">
        <v>1473</v>
      </c>
      <c r="L258" s="1" t="b">
        <v>0</v>
      </c>
    </row>
    <row r="259" spans="1:12" x14ac:dyDescent="0.25">
      <c r="A259" s="34">
        <v>257</v>
      </c>
      <c r="B259" s="57"/>
      <c r="C259" s="34" t="s">
        <v>526</v>
      </c>
      <c r="D259" s="29" t="s">
        <v>23</v>
      </c>
      <c r="L259" s="1" t="b">
        <v>0</v>
      </c>
    </row>
    <row r="260" spans="1:12" x14ac:dyDescent="0.25">
      <c r="A260" s="58">
        <v>258</v>
      </c>
      <c r="B260" s="59"/>
      <c r="C260" s="58" t="s">
        <v>1499</v>
      </c>
      <c r="D260" s="60" t="s">
        <v>23</v>
      </c>
      <c r="L260" s="1" t="b">
        <v>0</v>
      </c>
    </row>
    <row r="261" spans="1:12" x14ac:dyDescent="0.25">
      <c r="A261" s="34">
        <v>259</v>
      </c>
      <c r="B261" s="57"/>
      <c r="C261" s="34" t="s">
        <v>1500</v>
      </c>
      <c r="D261" s="29" t="s">
        <v>23</v>
      </c>
      <c r="L261" s="1" t="b">
        <v>0</v>
      </c>
    </row>
    <row r="262" spans="1:12" x14ac:dyDescent="0.25">
      <c r="A262" s="58">
        <v>260</v>
      </c>
      <c r="B262" s="59"/>
      <c r="C262" s="58" t="s">
        <v>780</v>
      </c>
      <c r="D262" s="60" t="s">
        <v>780</v>
      </c>
      <c r="L262" s="1" t="b">
        <v>0</v>
      </c>
    </row>
    <row r="263" spans="1:12" x14ac:dyDescent="0.25">
      <c r="A263" s="34">
        <v>261</v>
      </c>
      <c r="B263" s="57"/>
      <c r="C263" s="34" t="s">
        <v>1501</v>
      </c>
      <c r="D263" s="29" t="s">
        <v>780</v>
      </c>
    </row>
    <row r="264" spans="1:12" x14ac:dyDescent="0.25">
      <c r="A264" s="58">
        <v>262</v>
      </c>
      <c r="B264" s="59"/>
      <c r="C264" s="58" t="s">
        <v>1502</v>
      </c>
      <c r="D264" s="60" t="s">
        <v>780</v>
      </c>
      <c r="L264" s="1" t="b">
        <v>0</v>
      </c>
    </row>
    <row r="265" spans="1:12" x14ac:dyDescent="0.25">
      <c r="A265" s="34">
        <v>263</v>
      </c>
      <c r="B265" s="57"/>
      <c r="C265" s="34" t="s">
        <v>805</v>
      </c>
      <c r="D265" s="29" t="s">
        <v>780</v>
      </c>
      <c r="L265" s="1" t="b">
        <v>0</v>
      </c>
    </row>
    <row r="266" spans="1:12" x14ac:dyDescent="0.25">
      <c r="A266" s="58">
        <v>264</v>
      </c>
      <c r="B266" s="59"/>
      <c r="C266" s="58" t="s">
        <v>1503</v>
      </c>
      <c r="D266" s="60" t="s">
        <v>780</v>
      </c>
    </row>
    <row r="267" spans="1:12" x14ac:dyDescent="0.25">
      <c r="A267" s="34">
        <v>265</v>
      </c>
      <c r="B267" s="57"/>
      <c r="C267" s="34" t="s">
        <v>1504</v>
      </c>
      <c r="D267" s="29" t="s">
        <v>780</v>
      </c>
      <c r="L267" s="1" t="b">
        <v>0</v>
      </c>
    </row>
    <row r="268" spans="1:12" x14ac:dyDescent="0.25">
      <c r="A268" s="58">
        <v>266</v>
      </c>
      <c r="B268" s="59"/>
      <c r="C268" s="58" t="s">
        <v>802</v>
      </c>
      <c r="D268" s="60" t="s">
        <v>780</v>
      </c>
      <c r="L268" s="1" t="b">
        <v>0</v>
      </c>
    </row>
    <row r="269" spans="1:12" x14ac:dyDescent="0.25">
      <c r="A269" s="34">
        <v>267</v>
      </c>
      <c r="B269" s="57"/>
      <c r="C269" s="34" t="s">
        <v>1505</v>
      </c>
      <c r="D269" s="29" t="s">
        <v>780</v>
      </c>
    </row>
    <row r="270" spans="1:12" x14ac:dyDescent="0.25">
      <c r="A270" s="58">
        <v>268</v>
      </c>
      <c r="B270" s="59"/>
      <c r="C270" s="58" t="s">
        <v>1506</v>
      </c>
      <c r="D270" s="60" t="s">
        <v>780</v>
      </c>
      <c r="L270" s="1" t="b">
        <v>0</v>
      </c>
    </row>
    <row r="271" spans="1:12" x14ac:dyDescent="0.25">
      <c r="A271" s="34">
        <v>269</v>
      </c>
      <c r="B271" s="57"/>
      <c r="C271" s="34" t="s">
        <v>1507</v>
      </c>
      <c r="D271" s="29" t="s">
        <v>780</v>
      </c>
      <c r="L271" s="1" t="b">
        <v>0</v>
      </c>
    </row>
    <row r="272" spans="1:12" x14ac:dyDescent="0.25">
      <c r="A272" s="58">
        <v>270</v>
      </c>
      <c r="B272" s="59"/>
      <c r="C272" s="58" t="s">
        <v>1508</v>
      </c>
      <c r="D272" s="60" t="s">
        <v>780</v>
      </c>
      <c r="L272" s="1" t="b">
        <v>0</v>
      </c>
    </row>
    <row r="273" spans="1:12" x14ac:dyDescent="0.25">
      <c r="A273" s="34">
        <v>271</v>
      </c>
      <c r="B273" s="57"/>
      <c r="C273" s="34" t="s">
        <v>1509</v>
      </c>
      <c r="D273" s="29" t="s">
        <v>780</v>
      </c>
      <c r="L273" s="1" t="b">
        <v>0</v>
      </c>
    </row>
    <row r="274" spans="1:12" x14ac:dyDescent="0.25">
      <c r="A274" s="58">
        <v>272</v>
      </c>
      <c r="B274" s="59"/>
      <c r="C274" s="58" t="s">
        <v>1510</v>
      </c>
      <c r="D274" s="60" t="s">
        <v>780</v>
      </c>
      <c r="L274" s="1" t="b">
        <v>0</v>
      </c>
    </row>
    <row r="275" spans="1:12" x14ac:dyDescent="0.25">
      <c r="A275" s="34">
        <v>273</v>
      </c>
      <c r="B275" s="57"/>
      <c r="C275" s="34" t="s">
        <v>1511</v>
      </c>
      <c r="D275" s="29" t="s">
        <v>780</v>
      </c>
      <c r="L275" s="1" t="b">
        <v>0</v>
      </c>
    </row>
    <row r="276" spans="1:12" x14ac:dyDescent="0.25">
      <c r="A276" s="58">
        <v>274</v>
      </c>
      <c r="B276" s="59"/>
      <c r="C276" s="58" t="s">
        <v>1512</v>
      </c>
      <c r="D276" s="60" t="s">
        <v>780</v>
      </c>
      <c r="L276" s="1" t="b">
        <v>0</v>
      </c>
    </row>
    <row r="277" spans="1:12" x14ac:dyDescent="0.25">
      <c r="A277" s="34">
        <v>275</v>
      </c>
      <c r="B277" s="57"/>
      <c r="C277" s="34" t="s">
        <v>1513</v>
      </c>
      <c r="D277" s="29" t="s">
        <v>780</v>
      </c>
    </row>
    <row r="278" spans="1:12" x14ac:dyDescent="0.25">
      <c r="A278" s="58">
        <v>276</v>
      </c>
      <c r="B278" s="59"/>
      <c r="C278" s="58" t="s">
        <v>1514</v>
      </c>
      <c r="D278" s="60" t="s">
        <v>780</v>
      </c>
    </row>
    <row r="279" spans="1:12" x14ac:dyDescent="0.25">
      <c r="A279" s="34">
        <v>277</v>
      </c>
      <c r="B279" s="57"/>
      <c r="C279" s="34" t="s">
        <v>1515</v>
      </c>
      <c r="D279" s="29" t="s">
        <v>780</v>
      </c>
      <c r="L279" s="1" t="b">
        <v>0</v>
      </c>
    </row>
    <row r="280" spans="1:12" x14ac:dyDescent="0.25">
      <c r="A280" s="58">
        <v>278</v>
      </c>
      <c r="B280" s="59"/>
      <c r="C280" s="58" t="s">
        <v>1516</v>
      </c>
      <c r="D280" s="60" t="s">
        <v>780</v>
      </c>
      <c r="L280" s="1" t="b">
        <v>0</v>
      </c>
    </row>
    <row r="281" spans="1:12" x14ac:dyDescent="0.25">
      <c r="A281" s="34">
        <v>279</v>
      </c>
      <c r="B281" s="57"/>
      <c r="C281" s="34" t="s">
        <v>1517</v>
      </c>
      <c r="D281" s="29" t="s">
        <v>780</v>
      </c>
      <c r="L281" s="1" t="b">
        <v>0</v>
      </c>
    </row>
    <row r="282" spans="1:12" x14ac:dyDescent="0.25">
      <c r="A282" s="58">
        <v>280</v>
      </c>
      <c r="B282" s="59"/>
      <c r="C282" s="58" t="s">
        <v>1518</v>
      </c>
      <c r="D282" s="60" t="s">
        <v>780</v>
      </c>
      <c r="L282" s="1" t="b">
        <v>0</v>
      </c>
    </row>
    <row r="283" spans="1:12" x14ac:dyDescent="0.25">
      <c r="A283" s="34">
        <v>281</v>
      </c>
      <c r="B283" s="57"/>
      <c r="C283" s="34" t="s">
        <v>1519</v>
      </c>
      <c r="D283" s="29" t="s">
        <v>780</v>
      </c>
      <c r="L283" s="1" t="b">
        <v>0</v>
      </c>
    </row>
    <row r="284" spans="1:12" x14ac:dyDescent="0.25">
      <c r="A284" s="58">
        <v>282</v>
      </c>
      <c r="B284" s="59"/>
      <c r="C284" s="58" t="s">
        <v>1520</v>
      </c>
      <c r="D284" s="60" t="s">
        <v>780</v>
      </c>
      <c r="L284" s="1" t="b">
        <v>0</v>
      </c>
    </row>
    <row r="285" spans="1:12" x14ac:dyDescent="0.25">
      <c r="A285" s="34">
        <v>283</v>
      </c>
      <c r="B285" s="57"/>
      <c r="C285" s="34" t="s">
        <v>1521</v>
      </c>
      <c r="D285" s="29" t="s">
        <v>780</v>
      </c>
      <c r="L285" s="1" t="b">
        <v>0</v>
      </c>
    </row>
    <row r="286" spans="1:12" x14ac:dyDescent="0.25">
      <c r="A286" s="58">
        <v>284</v>
      </c>
      <c r="B286" s="59"/>
      <c r="C286" s="58" t="s">
        <v>1522</v>
      </c>
      <c r="D286" s="60" t="s">
        <v>780</v>
      </c>
      <c r="L286" s="1" t="b">
        <v>0</v>
      </c>
    </row>
    <row r="287" spans="1:12" x14ac:dyDescent="0.25">
      <c r="A287" s="34">
        <v>285</v>
      </c>
      <c r="B287" s="57"/>
      <c r="C287" s="34" t="s">
        <v>1523</v>
      </c>
      <c r="D287" s="29" t="s">
        <v>780</v>
      </c>
      <c r="L287" s="1" t="b">
        <v>0</v>
      </c>
    </row>
    <row r="288" spans="1:12" x14ac:dyDescent="0.25">
      <c r="A288" s="58">
        <v>286</v>
      </c>
      <c r="B288" s="59"/>
      <c r="C288" s="58" t="s">
        <v>1524</v>
      </c>
      <c r="D288" s="60" t="s">
        <v>780</v>
      </c>
      <c r="L288" s="1" t="b">
        <v>0</v>
      </c>
    </row>
    <row r="289" spans="1:12" x14ac:dyDescent="0.25">
      <c r="A289" s="34">
        <v>287</v>
      </c>
      <c r="B289" s="57"/>
      <c r="C289" s="34" t="s">
        <v>1525</v>
      </c>
      <c r="D289" s="29" t="s">
        <v>780</v>
      </c>
      <c r="L289" s="1" t="b">
        <v>0</v>
      </c>
    </row>
    <row r="290" spans="1:12" x14ac:dyDescent="0.25">
      <c r="A290" s="58">
        <v>288</v>
      </c>
      <c r="B290" s="59"/>
      <c r="C290" s="58" t="s">
        <v>1526</v>
      </c>
      <c r="D290" s="60" t="s">
        <v>780</v>
      </c>
      <c r="L290" s="1" t="b">
        <v>0</v>
      </c>
    </row>
    <row r="291" spans="1:12" x14ac:dyDescent="0.25">
      <c r="A291" s="34">
        <v>289</v>
      </c>
      <c r="B291" s="57"/>
      <c r="C291" s="34" t="s">
        <v>1527</v>
      </c>
      <c r="D291" s="29" t="s">
        <v>780</v>
      </c>
      <c r="L291" s="1" t="b">
        <v>0</v>
      </c>
    </row>
    <row r="292" spans="1:12" x14ac:dyDescent="0.25">
      <c r="A292" s="58">
        <v>290</v>
      </c>
      <c r="B292" s="59"/>
      <c r="C292" s="58" t="s">
        <v>1528</v>
      </c>
      <c r="D292" s="60" t="s">
        <v>780</v>
      </c>
      <c r="L292" s="1" t="b">
        <v>0</v>
      </c>
    </row>
    <row r="293" spans="1:12" x14ac:dyDescent="0.25">
      <c r="A293" s="34">
        <v>291</v>
      </c>
      <c r="B293" s="57"/>
      <c r="C293" s="34" t="s">
        <v>1529</v>
      </c>
      <c r="D293" s="29" t="s">
        <v>780</v>
      </c>
      <c r="L293" s="1" t="b">
        <v>0</v>
      </c>
    </row>
    <row r="294" spans="1:12" x14ac:dyDescent="0.25">
      <c r="A294" s="58">
        <v>292</v>
      </c>
      <c r="B294" s="59"/>
      <c r="C294" s="58" t="s">
        <v>1530</v>
      </c>
      <c r="D294" s="60" t="s">
        <v>780</v>
      </c>
      <c r="L294" s="1" t="b">
        <v>0</v>
      </c>
    </row>
    <row r="295" spans="1:12" x14ac:dyDescent="0.25">
      <c r="A295" s="34">
        <v>293</v>
      </c>
      <c r="B295" s="57"/>
      <c r="C295" s="34" t="s">
        <v>1531</v>
      </c>
      <c r="D295" s="29" t="s">
        <v>780</v>
      </c>
      <c r="L295" s="1" t="b">
        <v>0</v>
      </c>
    </row>
    <row r="296" spans="1:12" x14ac:dyDescent="0.25">
      <c r="A296" s="58">
        <v>294</v>
      </c>
      <c r="B296" s="59"/>
      <c r="C296" s="58" t="s">
        <v>1532</v>
      </c>
      <c r="D296" s="60" t="s">
        <v>780</v>
      </c>
      <c r="L296" s="1" t="b">
        <v>0</v>
      </c>
    </row>
    <row r="297" spans="1:12" x14ac:dyDescent="0.25">
      <c r="A297" s="34">
        <v>295</v>
      </c>
      <c r="B297" s="57"/>
      <c r="C297" s="34" t="s">
        <v>1533</v>
      </c>
      <c r="D297" s="29" t="s">
        <v>780</v>
      </c>
      <c r="L297" s="1" t="b">
        <v>0</v>
      </c>
    </row>
    <row r="298" spans="1:12" x14ac:dyDescent="0.25">
      <c r="A298" s="58">
        <v>296</v>
      </c>
      <c r="B298" s="59"/>
      <c r="C298" s="58" t="s">
        <v>1534</v>
      </c>
      <c r="D298" s="60" t="s">
        <v>780</v>
      </c>
      <c r="L298" s="1" t="b">
        <v>0</v>
      </c>
    </row>
    <row r="299" spans="1:12" x14ac:dyDescent="0.25">
      <c r="A299" s="34">
        <v>297</v>
      </c>
      <c r="B299" s="57"/>
      <c r="C299" s="34" t="s">
        <v>1535</v>
      </c>
      <c r="D299" s="29" t="s">
        <v>780</v>
      </c>
      <c r="L299" s="1" t="b">
        <v>0</v>
      </c>
    </row>
    <row r="300" spans="1:12" x14ac:dyDescent="0.25">
      <c r="A300" s="58">
        <v>298</v>
      </c>
      <c r="B300" s="59"/>
      <c r="C300" s="58" t="s">
        <v>1536</v>
      </c>
      <c r="D300" s="60" t="s">
        <v>780</v>
      </c>
      <c r="L300" s="1" t="b">
        <v>0</v>
      </c>
    </row>
    <row r="301" spans="1:12" x14ac:dyDescent="0.25">
      <c r="A301" s="34">
        <v>299</v>
      </c>
      <c r="B301" s="57"/>
      <c r="C301" s="34" t="s">
        <v>1537</v>
      </c>
      <c r="D301" s="29" t="s">
        <v>780</v>
      </c>
    </row>
    <row r="302" spans="1:12" x14ac:dyDescent="0.25">
      <c r="A302" s="58">
        <v>300</v>
      </c>
      <c r="B302" s="59"/>
      <c r="C302" s="58" t="s">
        <v>1538</v>
      </c>
      <c r="D302" s="60" t="s">
        <v>780</v>
      </c>
    </row>
    <row r="303" spans="1:12" x14ac:dyDescent="0.25">
      <c r="A303" s="34">
        <v>301</v>
      </c>
      <c r="B303" s="57"/>
      <c r="C303" s="34" t="s">
        <v>1539</v>
      </c>
      <c r="D303" s="29" t="s">
        <v>780</v>
      </c>
    </row>
    <row r="304" spans="1:12" x14ac:dyDescent="0.25">
      <c r="A304" s="58">
        <v>302</v>
      </c>
      <c r="B304" s="59"/>
      <c r="C304" s="58" t="s">
        <v>827</v>
      </c>
      <c r="D304" s="60" t="s">
        <v>1247</v>
      </c>
      <c r="L304" s="1" t="b">
        <v>0</v>
      </c>
    </row>
    <row r="305" spans="1:12" x14ac:dyDescent="0.25">
      <c r="A305" s="34">
        <v>303</v>
      </c>
      <c r="B305" s="57"/>
      <c r="C305" s="34" t="s">
        <v>1540</v>
      </c>
      <c r="D305" s="29" t="s">
        <v>1247</v>
      </c>
    </row>
    <row r="306" spans="1:12" x14ac:dyDescent="0.25">
      <c r="A306" s="58">
        <v>304</v>
      </c>
      <c r="B306" s="59"/>
      <c r="C306" s="58" t="s">
        <v>1541</v>
      </c>
      <c r="D306" s="60" t="s">
        <v>1247</v>
      </c>
      <c r="L306" s="1" t="b">
        <v>0</v>
      </c>
    </row>
    <row r="307" spans="1:12" x14ac:dyDescent="0.25">
      <c r="A307" s="34">
        <v>305</v>
      </c>
      <c r="B307" s="57"/>
      <c r="C307" s="34" t="s">
        <v>831</v>
      </c>
      <c r="D307" s="29" t="s">
        <v>1247</v>
      </c>
      <c r="L307" s="1" t="b">
        <v>0</v>
      </c>
    </row>
    <row r="308" spans="1:12" x14ac:dyDescent="0.25">
      <c r="A308" s="58">
        <v>306</v>
      </c>
      <c r="B308" s="59"/>
      <c r="C308" s="58" t="s">
        <v>1542</v>
      </c>
      <c r="D308" s="60" t="s">
        <v>1247</v>
      </c>
    </row>
    <row r="309" spans="1:12" x14ac:dyDescent="0.25">
      <c r="A309" s="34">
        <v>307</v>
      </c>
      <c r="B309" s="57"/>
      <c r="C309" s="34" t="s">
        <v>1543</v>
      </c>
      <c r="D309" s="29" t="s">
        <v>1247</v>
      </c>
      <c r="L309" s="1" t="b">
        <v>0</v>
      </c>
    </row>
    <row r="310" spans="1:12" x14ac:dyDescent="0.25">
      <c r="A310" s="58">
        <v>308</v>
      </c>
      <c r="B310" s="59"/>
      <c r="C310" s="58" t="s">
        <v>1544</v>
      </c>
      <c r="D310" s="60" t="s">
        <v>1247</v>
      </c>
    </row>
    <row r="311" spans="1:12" x14ac:dyDescent="0.25">
      <c r="A311" s="34">
        <v>309</v>
      </c>
      <c r="B311" s="57"/>
      <c r="C311" s="34" t="s">
        <v>1545</v>
      </c>
      <c r="D311" s="29" t="s">
        <v>1247</v>
      </c>
      <c r="L311" s="1" t="b">
        <v>0</v>
      </c>
    </row>
    <row r="312" spans="1:12" x14ac:dyDescent="0.25">
      <c r="A312" s="58">
        <v>310</v>
      </c>
      <c r="B312" s="59"/>
      <c r="C312" s="58" t="s">
        <v>1546</v>
      </c>
      <c r="D312" s="60" t="s">
        <v>1247</v>
      </c>
      <c r="L312" s="1" t="b">
        <v>0</v>
      </c>
    </row>
    <row r="313" spans="1:12" x14ac:dyDescent="0.25">
      <c r="A313" s="34">
        <v>311</v>
      </c>
      <c r="B313" s="57"/>
      <c r="C313" s="34" t="s">
        <v>1547</v>
      </c>
      <c r="D313" s="29" t="s">
        <v>1247</v>
      </c>
      <c r="L313" s="1" t="b">
        <v>0</v>
      </c>
    </row>
    <row r="314" spans="1:12" x14ac:dyDescent="0.25">
      <c r="A314" s="58">
        <v>312</v>
      </c>
      <c r="B314" s="59"/>
      <c r="C314" s="58" t="s">
        <v>1548</v>
      </c>
      <c r="D314" s="60" t="s">
        <v>1247</v>
      </c>
      <c r="L314" s="1" t="b">
        <v>0</v>
      </c>
    </row>
    <row r="315" spans="1:12" x14ac:dyDescent="0.25">
      <c r="A315" s="34">
        <v>313</v>
      </c>
      <c r="B315" s="57"/>
      <c r="C315" s="34" t="s">
        <v>1549</v>
      </c>
      <c r="D315" s="29" t="s">
        <v>1247</v>
      </c>
      <c r="L315" s="1" t="b">
        <v>0</v>
      </c>
    </row>
    <row r="316" spans="1:12" x14ac:dyDescent="0.25">
      <c r="A316" s="58">
        <v>314</v>
      </c>
      <c r="B316" s="59"/>
      <c r="C316" s="58" t="s">
        <v>1550</v>
      </c>
      <c r="D316" s="60" t="s">
        <v>1247</v>
      </c>
      <c r="L316" s="1" t="b">
        <v>0</v>
      </c>
    </row>
    <row r="317" spans="1:12" x14ac:dyDescent="0.25">
      <c r="A317" s="34">
        <v>315</v>
      </c>
      <c r="B317" s="57"/>
      <c r="C317" s="34" t="s">
        <v>1551</v>
      </c>
      <c r="D317" s="29" t="s">
        <v>1247</v>
      </c>
      <c r="L317" s="1" t="b">
        <v>0</v>
      </c>
    </row>
    <row r="318" spans="1:12" x14ac:dyDescent="0.25">
      <c r="A318" s="58">
        <v>316</v>
      </c>
      <c r="B318" s="59"/>
      <c r="C318" s="58" t="s">
        <v>1552</v>
      </c>
      <c r="D318" s="60" t="s">
        <v>1247</v>
      </c>
      <c r="L318" s="1" t="b">
        <v>0</v>
      </c>
    </row>
    <row r="319" spans="1:12" x14ac:dyDescent="0.25">
      <c r="A319" s="34">
        <v>317</v>
      </c>
      <c r="B319" s="57"/>
      <c r="C319" s="34" t="s">
        <v>1553</v>
      </c>
      <c r="D319" s="29" t="s">
        <v>1247</v>
      </c>
      <c r="L319" s="1" t="b">
        <v>0</v>
      </c>
    </row>
    <row r="320" spans="1:12" x14ac:dyDescent="0.25">
      <c r="A320" s="58">
        <v>318</v>
      </c>
      <c r="B320" s="59"/>
      <c r="C320" s="58" t="s">
        <v>1554</v>
      </c>
      <c r="D320" s="60" t="s">
        <v>1247</v>
      </c>
      <c r="L320" s="1" t="b">
        <v>0</v>
      </c>
    </row>
    <row r="321" spans="1:12" x14ac:dyDescent="0.25">
      <c r="A321" s="34">
        <v>319</v>
      </c>
      <c r="B321" s="57"/>
      <c r="C321" s="34" t="s">
        <v>1555</v>
      </c>
      <c r="D321" s="29" t="s">
        <v>1247</v>
      </c>
      <c r="L321" s="1" t="b">
        <v>0</v>
      </c>
    </row>
    <row r="322" spans="1:12" x14ac:dyDescent="0.25">
      <c r="A322" s="58">
        <v>320</v>
      </c>
      <c r="B322" s="59"/>
      <c r="C322" s="58" t="s">
        <v>1556</v>
      </c>
      <c r="D322" s="60" t="s">
        <v>1247</v>
      </c>
    </row>
    <row r="323" spans="1:12" x14ac:dyDescent="0.25">
      <c r="A323" s="34">
        <v>321</v>
      </c>
      <c r="B323" s="57"/>
      <c r="C323" s="34" t="s">
        <v>1557</v>
      </c>
      <c r="D323" s="29" t="s">
        <v>1247</v>
      </c>
      <c r="L323" s="1" t="b">
        <v>0</v>
      </c>
    </row>
    <row r="324" spans="1:12" x14ac:dyDescent="0.25">
      <c r="A324" s="58">
        <v>322</v>
      </c>
      <c r="B324" s="59"/>
      <c r="C324" s="58" t="s">
        <v>1558</v>
      </c>
      <c r="D324" s="60" t="s">
        <v>1247</v>
      </c>
      <c r="L324" s="1" t="b">
        <v>0</v>
      </c>
    </row>
    <row r="325" spans="1:12" x14ac:dyDescent="0.25">
      <c r="A325" s="34">
        <v>323</v>
      </c>
      <c r="B325" s="57"/>
      <c r="C325" s="34" t="s">
        <v>1559</v>
      </c>
      <c r="D325" s="29" t="s">
        <v>1247</v>
      </c>
      <c r="L325" s="1" t="b">
        <v>0</v>
      </c>
    </row>
    <row r="326" spans="1:12" x14ac:dyDescent="0.25">
      <c r="A326" s="58">
        <v>324</v>
      </c>
      <c r="B326" s="59"/>
      <c r="C326" s="58" t="s">
        <v>1560</v>
      </c>
      <c r="D326" s="60" t="s">
        <v>1247</v>
      </c>
      <c r="L326" s="1" t="b">
        <v>0</v>
      </c>
    </row>
    <row r="327" spans="1:12" x14ac:dyDescent="0.25">
      <c r="A327" s="34">
        <v>325</v>
      </c>
      <c r="B327" s="57"/>
      <c r="C327" s="34" t="s">
        <v>1561</v>
      </c>
      <c r="D327" s="29" t="s">
        <v>1247</v>
      </c>
      <c r="L327" s="1" t="b">
        <v>0</v>
      </c>
    </row>
    <row r="328" spans="1:12" x14ac:dyDescent="0.25">
      <c r="A328" s="58">
        <v>326</v>
      </c>
      <c r="B328" s="59"/>
      <c r="C328" s="58" t="s">
        <v>1562</v>
      </c>
      <c r="D328" s="60" t="s">
        <v>1247</v>
      </c>
      <c r="L328" s="1" t="b">
        <v>0</v>
      </c>
    </row>
    <row r="329" spans="1:12" x14ac:dyDescent="0.25">
      <c r="A329" s="34">
        <v>327</v>
      </c>
      <c r="B329" s="57"/>
      <c r="C329" s="34" t="s">
        <v>851</v>
      </c>
      <c r="D329" s="29" t="s">
        <v>1250</v>
      </c>
      <c r="L329" s="1" t="b">
        <v>0</v>
      </c>
    </row>
    <row r="330" spans="1:12" x14ac:dyDescent="0.25">
      <c r="A330" s="58">
        <v>328</v>
      </c>
      <c r="B330" s="59"/>
      <c r="C330" s="58" t="s">
        <v>1563</v>
      </c>
      <c r="D330" s="60" t="s">
        <v>1250</v>
      </c>
      <c r="L330" s="1" t="b">
        <v>0</v>
      </c>
    </row>
    <row r="331" spans="1:12" x14ac:dyDescent="0.25">
      <c r="A331" s="34">
        <v>329</v>
      </c>
      <c r="B331" s="57"/>
      <c r="C331" s="34" t="s">
        <v>1564</v>
      </c>
      <c r="D331" s="29" t="s">
        <v>1250</v>
      </c>
      <c r="L331" s="1" t="b">
        <v>0</v>
      </c>
    </row>
    <row r="332" spans="1:12" x14ac:dyDescent="0.25">
      <c r="A332" s="58">
        <v>330</v>
      </c>
      <c r="B332" s="59"/>
      <c r="C332" s="58" t="s">
        <v>876</v>
      </c>
      <c r="D332" s="60" t="s">
        <v>1250</v>
      </c>
      <c r="L332" s="1" t="b">
        <v>0</v>
      </c>
    </row>
    <row r="333" spans="1:12" x14ac:dyDescent="0.25">
      <c r="A333" s="34">
        <v>331</v>
      </c>
      <c r="B333" s="57"/>
      <c r="C333" s="34" t="s">
        <v>1565</v>
      </c>
      <c r="D333" s="29" t="s">
        <v>1250</v>
      </c>
      <c r="L333" s="1" t="b">
        <v>0</v>
      </c>
    </row>
    <row r="334" spans="1:12" x14ac:dyDescent="0.25">
      <c r="A334" s="58">
        <v>332</v>
      </c>
      <c r="B334" s="59"/>
      <c r="C334" s="58" t="s">
        <v>1566</v>
      </c>
      <c r="D334" s="60" t="s">
        <v>1250</v>
      </c>
      <c r="L334" s="1" t="b">
        <v>0</v>
      </c>
    </row>
    <row r="335" spans="1:12" x14ac:dyDescent="0.25">
      <c r="A335" s="34">
        <v>333</v>
      </c>
      <c r="B335" s="57"/>
      <c r="C335" s="34" t="s">
        <v>855</v>
      </c>
      <c r="D335" s="29" t="s">
        <v>1250</v>
      </c>
      <c r="L335" s="1" t="b">
        <v>0</v>
      </c>
    </row>
    <row r="336" spans="1:12" x14ac:dyDescent="0.25">
      <c r="A336" s="58">
        <v>334</v>
      </c>
      <c r="B336" s="59"/>
      <c r="C336" s="58" t="s">
        <v>1567</v>
      </c>
      <c r="D336" s="60" t="s">
        <v>1250</v>
      </c>
      <c r="L336" s="1" t="b">
        <v>0</v>
      </c>
    </row>
    <row r="337" spans="1:12" x14ac:dyDescent="0.25">
      <c r="A337" s="34">
        <v>335</v>
      </c>
      <c r="B337" s="57"/>
      <c r="C337" s="34" t="s">
        <v>1568</v>
      </c>
      <c r="D337" s="29" t="s">
        <v>1250</v>
      </c>
      <c r="L337" s="1" t="b">
        <v>0</v>
      </c>
    </row>
    <row r="338" spans="1:12" x14ac:dyDescent="0.25">
      <c r="A338" s="58">
        <v>336</v>
      </c>
      <c r="B338" s="59"/>
      <c r="C338" s="58" t="s">
        <v>880</v>
      </c>
      <c r="D338" s="60" t="s">
        <v>1250</v>
      </c>
      <c r="L338" s="1" t="b">
        <v>0</v>
      </c>
    </row>
    <row r="339" spans="1:12" x14ac:dyDescent="0.25">
      <c r="A339" s="34">
        <v>337</v>
      </c>
      <c r="B339" s="57"/>
      <c r="C339" s="34" t="s">
        <v>1569</v>
      </c>
      <c r="D339" s="29" t="s">
        <v>1250</v>
      </c>
      <c r="L339" s="1" t="b">
        <v>0</v>
      </c>
    </row>
    <row r="340" spans="1:12" x14ac:dyDescent="0.25">
      <c r="A340" s="58">
        <v>338</v>
      </c>
      <c r="B340" s="59"/>
      <c r="C340" s="58" t="s">
        <v>1570</v>
      </c>
      <c r="D340" s="60" t="s">
        <v>1250</v>
      </c>
      <c r="L340" s="1" t="b">
        <v>0</v>
      </c>
    </row>
    <row r="341" spans="1:12" x14ac:dyDescent="0.25">
      <c r="A341" s="34">
        <v>339</v>
      </c>
      <c r="B341" s="57"/>
      <c r="C341" s="34" t="s">
        <v>902</v>
      </c>
      <c r="D341" s="29" t="s">
        <v>1250</v>
      </c>
      <c r="L341" s="1" t="b">
        <v>0</v>
      </c>
    </row>
    <row r="342" spans="1:12" x14ac:dyDescent="0.25">
      <c r="A342" s="58">
        <v>340</v>
      </c>
      <c r="B342" s="59"/>
      <c r="C342" s="58" t="s">
        <v>1571</v>
      </c>
      <c r="D342" s="60" t="s">
        <v>1250</v>
      </c>
      <c r="L342" s="1" t="b">
        <v>0</v>
      </c>
    </row>
    <row r="343" spans="1:12" x14ac:dyDescent="0.25">
      <c r="A343" s="34">
        <v>341</v>
      </c>
      <c r="B343" s="57"/>
      <c r="C343" s="34" t="s">
        <v>1572</v>
      </c>
      <c r="D343" s="29" t="s">
        <v>1250</v>
      </c>
      <c r="L343" s="1" t="b">
        <v>0</v>
      </c>
    </row>
    <row r="344" spans="1:12" x14ac:dyDescent="0.25">
      <c r="A344" s="58">
        <v>342</v>
      </c>
      <c r="B344" s="59"/>
      <c r="C344" s="58" t="s">
        <v>1573</v>
      </c>
      <c r="D344" s="60" t="s">
        <v>1250</v>
      </c>
    </row>
    <row r="345" spans="1:12" x14ac:dyDescent="0.25">
      <c r="A345" s="34">
        <v>343</v>
      </c>
      <c r="B345" s="57"/>
      <c r="C345" s="34" t="s">
        <v>1574</v>
      </c>
      <c r="D345" s="29" t="s">
        <v>1250</v>
      </c>
      <c r="L345" s="1" t="b">
        <v>0</v>
      </c>
    </row>
    <row r="346" spans="1:12" x14ac:dyDescent="0.25">
      <c r="A346" s="58">
        <v>344</v>
      </c>
      <c r="B346" s="59"/>
      <c r="C346" s="58" t="s">
        <v>1575</v>
      </c>
      <c r="D346" s="60" t="s">
        <v>1250</v>
      </c>
      <c r="L346" s="1" t="b">
        <v>0</v>
      </c>
    </row>
    <row r="347" spans="1:12" x14ac:dyDescent="0.25">
      <c r="A347" s="34">
        <v>345</v>
      </c>
      <c r="B347" s="57"/>
      <c r="C347" s="34" t="s">
        <v>1576</v>
      </c>
      <c r="D347" s="29" t="s">
        <v>1250</v>
      </c>
      <c r="L347" s="1" t="b">
        <v>0</v>
      </c>
    </row>
    <row r="348" spans="1:12" x14ac:dyDescent="0.25">
      <c r="A348" s="58">
        <v>346</v>
      </c>
      <c r="B348" s="59"/>
      <c r="C348" s="58" t="s">
        <v>1577</v>
      </c>
      <c r="D348" s="60" t="s">
        <v>1250</v>
      </c>
      <c r="L348" s="1" t="b">
        <v>0</v>
      </c>
    </row>
    <row r="349" spans="1:12" x14ac:dyDescent="0.25">
      <c r="A349" s="34">
        <v>347</v>
      </c>
      <c r="B349" s="57"/>
      <c r="C349" s="34" t="s">
        <v>1578</v>
      </c>
      <c r="D349" s="29" t="s">
        <v>1250</v>
      </c>
      <c r="L349" s="1" t="b">
        <v>0</v>
      </c>
    </row>
    <row r="350" spans="1:12" x14ac:dyDescent="0.25">
      <c r="A350" s="58">
        <v>348</v>
      </c>
      <c r="B350" s="59"/>
      <c r="C350" s="58" t="s">
        <v>1579</v>
      </c>
      <c r="D350" s="60" t="s">
        <v>1250</v>
      </c>
      <c r="L350" s="1" t="b">
        <v>0</v>
      </c>
    </row>
    <row r="351" spans="1:12" x14ac:dyDescent="0.25">
      <c r="A351" s="34">
        <v>349</v>
      </c>
      <c r="B351" s="57"/>
      <c r="C351" s="34" t="s">
        <v>1580</v>
      </c>
      <c r="D351" s="29" t="s">
        <v>1250</v>
      </c>
      <c r="L351" s="1" t="b">
        <v>0</v>
      </c>
    </row>
    <row r="352" spans="1:12" x14ac:dyDescent="0.25">
      <c r="A352" s="58">
        <v>350</v>
      </c>
      <c r="B352" s="59"/>
      <c r="C352" s="58" t="s">
        <v>1581</v>
      </c>
      <c r="D352" s="60" t="s">
        <v>1250</v>
      </c>
      <c r="L352" s="1" t="b">
        <v>0</v>
      </c>
    </row>
    <row r="353" spans="1:12" x14ac:dyDescent="0.25">
      <c r="A353" s="34">
        <v>351</v>
      </c>
      <c r="B353" s="57"/>
      <c r="C353" s="34" t="s">
        <v>1582</v>
      </c>
      <c r="D353" s="29" t="s">
        <v>1250</v>
      </c>
      <c r="L353" s="1" t="b">
        <v>0</v>
      </c>
    </row>
    <row r="354" spans="1:12" x14ac:dyDescent="0.25">
      <c r="A354" s="58">
        <v>352</v>
      </c>
      <c r="B354" s="59"/>
      <c r="C354" s="58" t="s">
        <v>1583</v>
      </c>
      <c r="D354" s="60" t="s">
        <v>1250</v>
      </c>
      <c r="L354" s="1" t="b">
        <v>0</v>
      </c>
    </row>
    <row r="355" spans="1:12" x14ac:dyDescent="0.25">
      <c r="A355" s="34">
        <v>353</v>
      </c>
      <c r="B355" s="57"/>
      <c r="C355" s="34" t="s">
        <v>1584</v>
      </c>
      <c r="D355" s="29" t="s">
        <v>1250</v>
      </c>
      <c r="L355" s="1" t="b">
        <v>0</v>
      </c>
    </row>
    <row r="356" spans="1:12" x14ac:dyDescent="0.25">
      <c r="A356" s="58">
        <v>354</v>
      </c>
      <c r="B356" s="59"/>
      <c r="C356" s="58" t="s">
        <v>1585</v>
      </c>
      <c r="D356" s="60" t="s">
        <v>1250</v>
      </c>
      <c r="L356" s="1" t="b">
        <v>0</v>
      </c>
    </row>
    <row r="357" spans="1:12" x14ac:dyDescent="0.25">
      <c r="A357" s="34">
        <v>355</v>
      </c>
      <c r="B357" s="57"/>
      <c r="C357" s="34" t="s">
        <v>1586</v>
      </c>
      <c r="D357" s="29" t="s">
        <v>1250</v>
      </c>
      <c r="L357" s="1" t="b">
        <v>0</v>
      </c>
    </row>
    <row r="358" spans="1:12" x14ac:dyDescent="0.25">
      <c r="A358" s="58">
        <v>356</v>
      </c>
      <c r="B358" s="59"/>
      <c r="C358" s="58" t="s">
        <v>1587</v>
      </c>
      <c r="D358" s="60" t="s">
        <v>1250</v>
      </c>
      <c r="L358" s="1" t="b">
        <v>0</v>
      </c>
    </row>
    <row r="359" spans="1:12" x14ac:dyDescent="0.25">
      <c r="A359" s="34">
        <v>357</v>
      </c>
      <c r="B359" s="57"/>
      <c r="C359" s="34" t="s">
        <v>1588</v>
      </c>
      <c r="D359" s="29" t="s">
        <v>1250</v>
      </c>
      <c r="L359" s="1" t="b">
        <v>0</v>
      </c>
    </row>
    <row r="360" spans="1:12" x14ac:dyDescent="0.25">
      <c r="A360" s="58">
        <v>358</v>
      </c>
      <c r="B360" s="59"/>
      <c r="C360" s="58" t="s">
        <v>1589</v>
      </c>
      <c r="D360" s="60" t="s">
        <v>1250</v>
      </c>
      <c r="L360" s="1" t="b">
        <v>0</v>
      </c>
    </row>
    <row r="361" spans="1:12" x14ac:dyDescent="0.25">
      <c r="A361" s="34">
        <v>359</v>
      </c>
      <c r="B361" s="57"/>
      <c r="C361" s="34" t="s">
        <v>1590</v>
      </c>
      <c r="D361" s="29" t="s">
        <v>1250</v>
      </c>
      <c r="L361" s="1" t="b">
        <v>0</v>
      </c>
    </row>
    <row r="362" spans="1:12" x14ac:dyDescent="0.25">
      <c r="A362" s="58">
        <v>360</v>
      </c>
      <c r="B362" s="59"/>
      <c r="C362" s="58" t="s">
        <v>1591</v>
      </c>
      <c r="D362" s="60" t="s">
        <v>1250</v>
      </c>
      <c r="L362" s="1" t="b">
        <v>0</v>
      </c>
    </row>
    <row r="363" spans="1:12" x14ac:dyDescent="0.25">
      <c r="A363" s="34">
        <v>361</v>
      </c>
      <c r="B363" s="57"/>
      <c r="C363" s="34" t="s">
        <v>1592</v>
      </c>
      <c r="D363" s="29" t="s">
        <v>1250</v>
      </c>
      <c r="L363" s="1" t="b">
        <v>0</v>
      </c>
    </row>
    <row r="364" spans="1:12" x14ac:dyDescent="0.25">
      <c r="A364" s="58">
        <v>362</v>
      </c>
      <c r="B364" s="59"/>
      <c r="C364" s="58" t="s">
        <v>1593</v>
      </c>
      <c r="D364" s="60" t="s">
        <v>1250</v>
      </c>
      <c r="L364" s="1" t="b">
        <v>0</v>
      </c>
    </row>
    <row r="365" spans="1:12" x14ac:dyDescent="0.25">
      <c r="A365" s="34">
        <v>363</v>
      </c>
      <c r="B365" s="57"/>
      <c r="C365" s="34" t="s">
        <v>1594</v>
      </c>
      <c r="D365" s="29" t="s">
        <v>1250</v>
      </c>
      <c r="L365" s="1" t="b">
        <v>0</v>
      </c>
    </row>
    <row r="366" spans="1:12" x14ac:dyDescent="0.25">
      <c r="A366" s="58">
        <v>364</v>
      </c>
      <c r="B366" s="59"/>
      <c r="C366" s="58" t="s">
        <v>1595</v>
      </c>
      <c r="D366" s="60" t="s">
        <v>1250</v>
      </c>
      <c r="L366" s="1" t="b">
        <v>0</v>
      </c>
    </row>
    <row r="367" spans="1:12" x14ac:dyDescent="0.25">
      <c r="A367" s="34">
        <v>365</v>
      </c>
      <c r="B367" s="57"/>
      <c r="C367" s="34" t="s">
        <v>1596</v>
      </c>
      <c r="D367" s="29" t="s">
        <v>1250</v>
      </c>
      <c r="L367" s="1" t="b">
        <v>0</v>
      </c>
    </row>
    <row r="368" spans="1:12" x14ac:dyDescent="0.25">
      <c r="A368" s="58">
        <v>366</v>
      </c>
      <c r="B368" s="59"/>
      <c r="C368" s="58" t="s">
        <v>1597</v>
      </c>
      <c r="D368" s="60" t="s">
        <v>1250</v>
      </c>
      <c r="L368" s="1" t="b">
        <v>0</v>
      </c>
    </row>
    <row r="369" spans="1:12" x14ac:dyDescent="0.25">
      <c r="A369" s="34">
        <v>367</v>
      </c>
      <c r="B369" s="57"/>
      <c r="C369" s="34" t="s">
        <v>1598</v>
      </c>
      <c r="D369" s="29" t="s">
        <v>1250</v>
      </c>
      <c r="L369" s="1" t="b">
        <v>0</v>
      </c>
    </row>
    <row r="370" spans="1:12" x14ac:dyDescent="0.25">
      <c r="A370" s="58">
        <v>368</v>
      </c>
      <c r="B370" s="59"/>
      <c r="C370" s="58" t="s">
        <v>1599</v>
      </c>
      <c r="D370" s="60" t="s">
        <v>1250</v>
      </c>
      <c r="L370" s="1" t="b">
        <v>0</v>
      </c>
    </row>
    <row r="371" spans="1:12" x14ac:dyDescent="0.25">
      <c r="A371" s="34">
        <v>369</v>
      </c>
      <c r="B371" s="57"/>
      <c r="C371" s="34" t="s">
        <v>1600</v>
      </c>
      <c r="D371" s="29" t="s">
        <v>1250</v>
      </c>
      <c r="L371" s="1" t="b">
        <v>0</v>
      </c>
    </row>
    <row r="372" spans="1:12" x14ac:dyDescent="0.25">
      <c r="A372" s="58">
        <v>370</v>
      </c>
      <c r="B372" s="59"/>
      <c r="C372" s="58" t="s">
        <v>1601</v>
      </c>
      <c r="D372" s="60" t="s">
        <v>1250</v>
      </c>
      <c r="L372" s="1" t="b">
        <v>0</v>
      </c>
    </row>
    <row r="373" spans="1:12" x14ac:dyDescent="0.25">
      <c r="A373" s="34">
        <v>371</v>
      </c>
      <c r="B373" s="57"/>
      <c r="C373" s="34" t="s">
        <v>1602</v>
      </c>
      <c r="D373" s="29" t="s">
        <v>1250</v>
      </c>
      <c r="L373" s="1" t="b">
        <v>0</v>
      </c>
    </row>
    <row r="374" spans="1:12" x14ac:dyDescent="0.25">
      <c r="A374" s="58">
        <v>372</v>
      </c>
      <c r="B374" s="59"/>
      <c r="C374" s="58" t="s">
        <v>1603</v>
      </c>
      <c r="D374" s="60" t="s">
        <v>1250</v>
      </c>
      <c r="L374" s="1" t="b">
        <v>0</v>
      </c>
    </row>
    <row r="375" spans="1:12" x14ac:dyDescent="0.25">
      <c r="A375" s="34">
        <v>373</v>
      </c>
      <c r="B375" s="57"/>
      <c r="C375" s="34" t="s">
        <v>1604</v>
      </c>
      <c r="D375" s="29" t="s">
        <v>1250</v>
      </c>
      <c r="L375" s="1" t="b">
        <v>0</v>
      </c>
    </row>
    <row r="376" spans="1:12" x14ac:dyDescent="0.25">
      <c r="A376" s="58">
        <v>374</v>
      </c>
      <c r="B376" s="59"/>
      <c r="C376" s="58" t="s">
        <v>1605</v>
      </c>
      <c r="D376" s="60" t="s">
        <v>1250</v>
      </c>
      <c r="L376" s="1" t="b">
        <v>0</v>
      </c>
    </row>
    <row r="377" spans="1:12" x14ac:dyDescent="0.25">
      <c r="A377" s="34">
        <v>375</v>
      </c>
      <c r="B377" s="57"/>
      <c r="C377" s="34" t="s">
        <v>1606</v>
      </c>
      <c r="D377" s="29" t="s">
        <v>1250</v>
      </c>
      <c r="L377" s="1" t="b">
        <v>0</v>
      </c>
    </row>
    <row r="378" spans="1:12" x14ac:dyDescent="0.25">
      <c r="A378" s="58">
        <v>376</v>
      </c>
      <c r="B378" s="59"/>
      <c r="C378" s="58" t="s">
        <v>1607</v>
      </c>
      <c r="D378" s="60" t="s">
        <v>1250</v>
      </c>
      <c r="L378" s="1" t="b">
        <v>0</v>
      </c>
    </row>
    <row r="379" spans="1:12" x14ac:dyDescent="0.25">
      <c r="A379" s="34">
        <v>377</v>
      </c>
      <c r="B379" s="57"/>
      <c r="C379" s="34" t="s">
        <v>1608</v>
      </c>
      <c r="D379" s="29" t="s">
        <v>1250</v>
      </c>
      <c r="L379" s="1" t="b">
        <v>0</v>
      </c>
    </row>
    <row r="380" spans="1:12" x14ac:dyDescent="0.25">
      <c r="A380" s="58">
        <v>378</v>
      </c>
      <c r="B380" s="59"/>
      <c r="C380" s="58" t="s">
        <v>1609</v>
      </c>
      <c r="D380" s="60" t="s">
        <v>1250</v>
      </c>
      <c r="L380" s="1" t="b">
        <v>0</v>
      </c>
    </row>
    <row r="381" spans="1:12" x14ac:dyDescent="0.25">
      <c r="A381" s="34">
        <v>379</v>
      </c>
      <c r="B381" s="57"/>
      <c r="C381" s="34" t="s">
        <v>1610</v>
      </c>
      <c r="D381" s="29" t="s">
        <v>1250</v>
      </c>
      <c r="L381" s="1" t="b">
        <v>0</v>
      </c>
    </row>
    <row r="382" spans="1:12" x14ac:dyDescent="0.25">
      <c r="A382" s="58">
        <v>380</v>
      </c>
      <c r="B382" s="59"/>
      <c r="C382" s="58" t="s">
        <v>1611</v>
      </c>
      <c r="D382" s="60" t="s">
        <v>1250</v>
      </c>
      <c r="L382" s="1" t="b">
        <v>0</v>
      </c>
    </row>
    <row r="383" spans="1:12" x14ac:dyDescent="0.25">
      <c r="A383" s="34">
        <v>381</v>
      </c>
      <c r="B383" s="57"/>
      <c r="C383" s="34" t="s">
        <v>1612</v>
      </c>
      <c r="D383" s="29" t="s">
        <v>1250</v>
      </c>
      <c r="L383" s="1" t="b">
        <v>0</v>
      </c>
    </row>
    <row r="384" spans="1:12" x14ac:dyDescent="0.25">
      <c r="A384" s="58">
        <v>382</v>
      </c>
      <c r="B384" s="59"/>
      <c r="C384" s="58" t="s">
        <v>1613</v>
      </c>
      <c r="D384" s="60" t="s">
        <v>1250</v>
      </c>
      <c r="L384" s="1" t="b">
        <v>0</v>
      </c>
    </row>
    <row r="385" spans="1:12" x14ac:dyDescent="0.25">
      <c r="A385" s="34">
        <v>383</v>
      </c>
      <c r="B385" s="57"/>
      <c r="C385" s="34" t="s">
        <v>1614</v>
      </c>
      <c r="D385" s="29" t="s">
        <v>1250</v>
      </c>
      <c r="L385" s="1" t="b">
        <v>0</v>
      </c>
    </row>
    <row r="386" spans="1:12" x14ac:dyDescent="0.25">
      <c r="A386" s="58">
        <v>384</v>
      </c>
      <c r="B386" s="59"/>
      <c r="C386" s="58" t="s">
        <v>1615</v>
      </c>
      <c r="D386" s="60" t="s">
        <v>1250</v>
      </c>
    </row>
    <row r="387" spans="1:12" x14ac:dyDescent="0.25">
      <c r="A387" s="34">
        <v>385</v>
      </c>
      <c r="B387" s="57"/>
      <c r="C387" s="34" t="s">
        <v>1616</v>
      </c>
      <c r="D387" s="29" t="s">
        <v>1250</v>
      </c>
    </row>
    <row r="388" spans="1:12" x14ac:dyDescent="0.25">
      <c r="A388" s="58">
        <v>386</v>
      </c>
      <c r="B388" s="59"/>
      <c r="C388" s="58" t="s">
        <v>1617</v>
      </c>
      <c r="D388" s="60" t="s">
        <v>1250</v>
      </c>
      <c r="L388" s="1" t="b">
        <v>0</v>
      </c>
    </row>
    <row r="389" spans="1:12" x14ac:dyDescent="0.25">
      <c r="A389" s="34">
        <v>387</v>
      </c>
      <c r="B389" s="57"/>
      <c r="C389" s="34" t="s">
        <v>1618</v>
      </c>
      <c r="D389" s="29" t="s">
        <v>1250</v>
      </c>
      <c r="L389" s="1" t="b">
        <v>0</v>
      </c>
    </row>
    <row r="390" spans="1:12" x14ac:dyDescent="0.25">
      <c r="A390" s="58">
        <v>388</v>
      </c>
      <c r="B390" s="59"/>
      <c r="C390" s="58" t="s">
        <v>1619</v>
      </c>
      <c r="D390" s="60" t="s">
        <v>1250</v>
      </c>
      <c r="L390" s="1" t="b">
        <v>0</v>
      </c>
    </row>
    <row r="391" spans="1:12" x14ac:dyDescent="0.25">
      <c r="A391" s="34">
        <v>389</v>
      </c>
      <c r="B391" s="57"/>
      <c r="C391" s="34" t="s">
        <v>1620</v>
      </c>
      <c r="D391" s="29" t="s">
        <v>1250</v>
      </c>
      <c r="L391" s="1" t="b">
        <v>0</v>
      </c>
    </row>
    <row r="392" spans="1:12" x14ac:dyDescent="0.25">
      <c r="A392" s="58">
        <v>390</v>
      </c>
      <c r="B392" s="59"/>
      <c r="C392" s="58" t="s">
        <v>1621</v>
      </c>
      <c r="D392" s="60" t="s">
        <v>1250</v>
      </c>
      <c r="L392" s="1" t="b">
        <v>0</v>
      </c>
    </row>
    <row r="393" spans="1:12" x14ac:dyDescent="0.25">
      <c r="A393" s="34">
        <v>391</v>
      </c>
      <c r="B393" s="57"/>
      <c r="C393" s="34" t="s">
        <v>1622</v>
      </c>
      <c r="D393" s="29" t="s">
        <v>1250</v>
      </c>
      <c r="L393" s="1" t="b">
        <v>0</v>
      </c>
    </row>
    <row r="394" spans="1:12" x14ac:dyDescent="0.25">
      <c r="A394" s="58">
        <v>392</v>
      </c>
      <c r="B394" s="59"/>
      <c r="C394" s="58" t="s">
        <v>1623</v>
      </c>
      <c r="D394" s="60" t="s">
        <v>1250</v>
      </c>
      <c r="L394" s="1" t="b">
        <v>0</v>
      </c>
    </row>
    <row r="395" spans="1:12" x14ac:dyDescent="0.25">
      <c r="A395" s="34">
        <v>393</v>
      </c>
      <c r="B395" s="57"/>
      <c r="C395" s="34" t="s">
        <v>1624</v>
      </c>
      <c r="D395" s="29" t="s">
        <v>1250</v>
      </c>
      <c r="L395" s="1" t="b">
        <v>0</v>
      </c>
    </row>
    <row r="396" spans="1:12" x14ac:dyDescent="0.25">
      <c r="A396" s="58">
        <v>394</v>
      </c>
      <c r="B396" s="59"/>
      <c r="C396" s="58" t="s">
        <v>1625</v>
      </c>
      <c r="D396" s="60" t="s">
        <v>1250</v>
      </c>
      <c r="L396" s="1" t="b">
        <v>0</v>
      </c>
    </row>
    <row r="397" spans="1:12" x14ac:dyDescent="0.25">
      <c r="A397" s="34">
        <v>395</v>
      </c>
      <c r="B397" s="57"/>
      <c r="C397" s="34" t="s">
        <v>1626</v>
      </c>
      <c r="D397" s="29" t="s">
        <v>1250</v>
      </c>
      <c r="L397" s="1" t="b">
        <v>0</v>
      </c>
    </row>
    <row r="398" spans="1:12" x14ac:dyDescent="0.25">
      <c r="A398" s="58">
        <v>396</v>
      </c>
      <c r="B398" s="59"/>
      <c r="C398" s="58" t="s">
        <v>1627</v>
      </c>
      <c r="D398" s="60" t="s">
        <v>1250</v>
      </c>
      <c r="L398" s="1" t="b">
        <v>0</v>
      </c>
    </row>
    <row r="399" spans="1:12" x14ac:dyDescent="0.25">
      <c r="A399" s="34">
        <v>397</v>
      </c>
      <c r="B399" s="57"/>
      <c r="C399" s="34" t="s">
        <v>1628</v>
      </c>
      <c r="D399" s="29" t="s">
        <v>1250</v>
      </c>
      <c r="L399" s="1" t="b">
        <v>0</v>
      </c>
    </row>
    <row r="400" spans="1:12" x14ac:dyDescent="0.25">
      <c r="A400" s="58">
        <v>398</v>
      </c>
      <c r="B400" s="59"/>
      <c r="C400" s="58" t="s">
        <v>1629</v>
      </c>
      <c r="D400" s="60" t="s">
        <v>1250</v>
      </c>
      <c r="L400" s="1" t="b">
        <v>0</v>
      </c>
    </row>
    <row r="401" spans="1:12" x14ac:dyDescent="0.25">
      <c r="A401" s="34">
        <v>399</v>
      </c>
      <c r="B401" s="57"/>
      <c r="C401" s="34" t="s">
        <v>1630</v>
      </c>
      <c r="D401" s="29" t="s">
        <v>1250</v>
      </c>
      <c r="L401" s="1" t="b">
        <v>0</v>
      </c>
    </row>
    <row r="402" spans="1:12" x14ac:dyDescent="0.25">
      <c r="A402" s="58">
        <v>400</v>
      </c>
      <c r="B402" s="59"/>
      <c r="C402" s="58" t="s">
        <v>1631</v>
      </c>
      <c r="D402" s="60" t="s">
        <v>1250</v>
      </c>
      <c r="L402" s="1" t="b">
        <v>0</v>
      </c>
    </row>
    <row r="403" spans="1:12" x14ac:dyDescent="0.25">
      <c r="A403" s="34">
        <v>401</v>
      </c>
      <c r="B403" s="57"/>
      <c r="C403" s="34" t="s">
        <v>1632</v>
      </c>
      <c r="D403" s="29" t="s">
        <v>1250</v>
      </c>
      <c r="L403" s="1" t="b">
        <v>0</v>
      </c>
    </row>
    <row r="404" spans="1:12" x14ac:dyDescent="0.25">
      <c r="A404" s="58">
        <v>402</v>
      </c>
      <c r="B404" s="59"/>
      <c r="C404" s="58" t="s">
        <v>1633</v>
      </c>
      <c r="D404" s="60" t="s">
        <v>1250</v>
      </c>
      <c r="L404" s="1" t="b">
        <v>0</v>
      </c>
    </row>
    <row r="405" spans="1:12" x14ac:dyDescent="0.25">
      <c r="A405" s="34">
        <v>403</v>
      </c>
      <c r="B405" s="57"/>
      <c r="C405" s="34" t="s">
        <v>1634</v>
      </c>
      <c r="D405" s="29" t="s">
        <v>1250</v>
      </c>
      <c r="L405" s="1" t="b">
        <v>0</v>
      </c>
    </row>
    <row r="406" spans="1:12" x14ac:dyDescent="0.25">
      <c r="A406" s="58">
        <v>404</v>
      </c>
      <c r="B406" s="59"/>
      <c r="C406" s="58" t="s">
        <v>1635</v>
      </c>
      <c r="D406" s="60" t="s">
        <v>1250</v>
      </c>
      <c r="L406" s="1" t="b">
        <v>0</v>
      </c>
    </row>
    <row r="407" spans="1:12" x14ac:dyDescent="0.25">
      <c r="A407" s="34">
        <v>405</v>
      </c>
      <c r="B407" s="57"/>
      <c r="C407" s="34" t="s">
        <v>1636</v>
      </c>
      <c r="D407" s="29" t="s">
        <v>1250</v>
      </c>
      <c r="L407" s="1" t="b">
        <v>0</v>
      </c>
    </row>
    <row r="408" spans="1:12" x14ac:dyDescent="0.25">
      <c r="A408" s="58">
        <v>406</v>
      </c>
      <c r="B408" s="59"/>
      <c r="C408" s="58" t="s">
        <v>1637</v>
      </c>
      <c r="D408" s="60" t="s">
        <v>1250</v>
      </c>
      <c r="L408" s="1" t="b">
        <v>0</v>
      </c>
    </row>
    <row r="409" spans="1:12" x14ac:dyDescent="0.25">
      <c r="A409" s="34">
        <v>407</v>
      </c>
      <c r="B409" s="57"/>
      <c r="C409" s="34" t="s">
        <v>1638</v>
      </c>
      <c r="D409" s="29" t="s">
        <v>1250</v>
      </c>
      <c r="L409" s="1" t="b">
        <v>0</v>
      </c>
    </row>
    <row r="410" spans="1:12" x14ac:dyDescent="0.25">
      <c r="A410" s="58">
        <v>408</v>
      </c>
      <c r="B410" s="59"/>
      <c r="C410" s="58" t="s">
        <v>1639</v>
      </c>
      <c r="D410" s="60" t="s">
        <v>1250</v>
      </c>
      <c r="L410" s="1" t="b">
        <v>0</v>
      </c>
    </row>
    <row r="411" spans="1:12" x14ac:dyDescent="0.25">
      <c r="A411" s="34">
        <v>409</v>
      </c>
      <c r="B411" s="57"/>
      <c r="C411" s="34" t="s">
        <v>1640</v>
      </c>
      <c r="D411" s="29" t="s">
        <v>1250</v>
      </c>
      <c r="L411" s="1" t="b">
        <v>0</v>
      </c>
    </row>
    <row r="412" spans="1:12" x14ac:dyDescent="0.25">
      <c r="A412" s="58">
        <v>410</v>
      </c>
      <c r="B412" s="59"/>
      <c r="C412" s="58" t="s">
        <v>1641</v>
      </c>
      <c r="D412" s="60" t="s">
        <v>1250</v>
      </c>
      <c r="L412" s="1" t="b">
        <v>0</v>
      </c>
    </row>
    <row r="413" spans="1:12" x14ac:dyDescent="0.25">
      <c r="A413" s="34">
        <v>411</v>
      </c>
      <c r="B413" s="57"/>
      <c r="C413" s="34" t="s">
        <v>1642</v>
      </c>
      <c r="D413" s="29" t="s">
        <v>1250</v>
      </c>
      <c r="L413" s="1" t="b">
        <v>0</v>
      </c>
    </row>
    <row r="414" spans="1:12" x14ac:dyDescent="0.25">
      <c r="A414" s="58">
        <v>412</v>
      </c>
      <c r="B414" s="59"/>
      <c r="C414" s="58" t="s">
        <v>1643</v>
      </c>
      <c r="D414" s="60" t="s">
        <v>1250</v>
      </c>
      <c r="L414" s="1" t="b">
        <v>0</v>
      </c>
    </row>
    <row r="415" spans="1:12" x14ac:dyDescent="0.25">
      <c r="A415" s="34">
        <v>413</v>
      </c>
      <c r="B415" s="57"/>
      <c r="C415" s="34" t="s">
        <v>1644</v>
      </c>
      <c r="D415" s="29" t="s">
        <v>1250</v>
      </c>
      <c r="L415" s="1" t="b">
        <v>0</v>
      </c>
    </row>
    <row r="416" spans="1:12" x14ac:dyDescent="0.25">
      <c r="A416" s="58">
        <v>414</v>
      </c>
      <c r="B416" s="59"/>
      <c r="C416" s="58" t="s">
        <v>1645</v>
      </c>
      <c r="D416" s="60" t="s">
        <v>1250</v>
      </c>
      <c r="L416" s="1" t="b">
        <v>0</v>
      </c>
    </row>
    <row r="417" spans="1:12" x14ac:dyDescent="0.25">
      <c r="A417" s="34">
        <v>415</v>
      </c>
      <c r="B417" s="57"/>
      <c r="C417" s="34" t="s">
        <v>1646</v>
      </c>
      <c r="D417" s="29" t="s">
        <v>1250</v>
      </c>
      <c r="L417" s="1" t="b">
        <v>0</v>
      </c>
    </row>
    <row r="418" spans="1:12" x14ac:dyDescent="0.25">
      <c r="A418" s="58">
        <v>416</v>
      </c>
      <c r="B418" s="59"/>
      <c r="C418" s="58" t="s">
        <v>1647</v>
      </c>
      <c r="D418" s="60" t="s">
        <v>1250</v>
      </c>
      <c r="L418" s="1" t="b">
        <v>0</v>
      </c>
    </row>
    <row r="419" spans="1:12" x14ac:dyDescent="0.25">
      <c r="A419" s="34">
        <v>417</v>
      </c>
      <c r="B419" s="57"/>
      <c r="C419" s="34" t="s">
        <v>1648</v>
      </c>
      <c r="D419" s="29" t="s">
        <v>1250</v>
      </c>
      <c r="L419" s="1" t="b">
        <v>0</v>
      </c>
    </row>
    <row r="420" spans="1:12" x14ac:dyDescent="0.25">
      <c r="A420" s="58">
        <v>418</v>
      </c>
      <c r="B420" s="59"/>
      <c r="C420" s="58" t="s">
        <v>1649</v>
      </c>
      <c r="D420" s="60" t="s">
        <v>1250</v>
      </c>
      <c r="L420" s="1" t="b">
        <v>0</v>
      </c>
    </row>
    <row r="421" spans="1:12" x14ac:dyDescent="0.25">
      <c r="A421" s="34">
        <v>419</v>
      </c>
      <c r="B421" s="57"/>
      <c r="C421" s="34" t="s">
        <v>1650</v>
      </c>
      <c r="D421" s="29" t="s">
        <v>1250</v>
      </c>
      <c r="L421" s="1" t="b">
        <v>0</v>
      </c>
    </row>
    <row r="422" spans="1:12" x14ac:dyDescent="0.25">
      <c r="A422" s="58">
        <v>420</v>
      </c>
      <c r="B422" s="59"/>
      <c r="C422" s="58" t="s">
        <v>932</v>
      </c>
      <c r="D422" s="60" t="s">
        <v>1273</v>
      </c>
      <c r="L422" s="1" t="b">
        <v>0</v>
      </c>
    </row>
    <row r="423" spans="1:12" x14ac:dyDescent="0.25">
      <c r="A423" s="34">
        <v>421</v>
      </c>
      <c r="B423" s="57"/>
      <c r="C423" s="34" t="s">
        <v>1651</v>
      </c>
      <c r="D423" s="29" t="s">
        <v>1273</v>
      </c>
    </row>
    <row r="424" spans="1:12" x14ac:dyDescent="0.25">
      <c r="A424" s="58">
        <v>422</v>
      </c>
      <c r="B424" s="59"/>
      <c r="C424" s="58" t="s">
        <v>1652</v>
      </c>
      <c r="D424" s="60" t="s">
        <v>1273</v>
      </c>
      <c r="L424" s="1" t="b">
        <v>0</v>
      </c>
    </row>
    <row r="425" spans="1:12" x14ac:dyDescent="0.25">
      <c r="A425" s="34">
        <v>423</v>
      </c>
      <c r="B425" s="57"/>
      <c r="C425" s="34" t="s">
        <v>1653</v>
      </c>
      <c r="D425" s="29" t="s">
        <v>1273</v>
      </c>
      <c r="L425" s="1" t="b">
        <v>0</v>
      </c>
    </row>
    <row r="426" spans="1:12" x14ac:dyDescent="0.25">
      <c r="A426" s="58">
        <v>424</v>
      </c>
      <c r="B426" s="59"/>
      <c r="C426" s="58" t="s">
        <v>1654</v>
      </c>
      <c r="D426" s="60" t="s">
        <v>1273</v>
      </c>
      <c r="L426" s="1" t="b">
        <v>0</v>
      </c>
    </row>
    <row r="427" spans="1:12" x14ac:dyDescent="0.25">
      <c r="A427" s="34">
        <v>425</v>
      </c>
      <c r="B427" s="57"/>
      <c r="C427" s="34" t="s">
        <v>1655</v>
      </c>
      <c r="D427" s="29" t="s">
        <v>1273</v>
      </c>
      <c r="L427" s="1" t="b">
        <v>0</v>
      </c>
    </row>
    <row r="428" spans="1:12" x14ac:dyDescent="0.25">
      <c r="A428" s="58">
        <v>426</v>
      </c>
      <c r="B428" s="59"/>
      <c r="C428" s="58" t="s">
        <v>1656</v>
      </c>
      <c r="D428" s="60" t="s">
        <v>1273</v>
      </c>
      <c r="L428" s="1" t="b">
        <v>0</v>
      </c>
    </row>
    <row r="429" spans="1:12" x14ac:dyDescent="0.25">
      <c r="A429" s="34">
        <v>427</v>
      </c>
      <c r="B429" s="57"/>
      <c r="C429" s="34" t="s">
        <v>1657</v>
      </c>
      <c r="D429" s="29" t="s">
        <v>1273</v>
      </c>
      <c r="L429" s="1" t="b">
        <v>0</v>
      </c>
    </row>
    <row r="430" spans="1:12" x14ac:dyDescent="0.25">
      <c r="A430" s="58">
        <v>428</v>
      </c>
      <c r="B430" s="59"/>
      <c r="C430" s="58" t="s">
        <v>1658</v>
      </c>
      <c r="D430" s="60" t="s">
        <v>1273</v>
      </c>
      <c r="L430" s="1" t="b">
        <v>0</v>
      </c>
    </row>
    <row r="431" spans="1:12" x14ac:dyDescent="0.25">
      <c r="A431" s="34">
        <v>429</v>
      </c>
      <c r="B431" s="57"/>
      <c r="C431" s="34" t="s">
        <v>1659</v>
      </c>
      <c r="D431" s="29" t="s">
        <v>1273</v>
      </c>
      <c r="L431" s="1" t="b">
        <v>0</v>
      </c>
    </row>
    <row r="432" spans="1:12" x14ac:dyDescent="0.25">
      <c r="A432" s="58">
        <v>430</v>
      </c>
      <c r="B432" s="59"/>
      <c r="C432" s="58" t="s">
        <v>1660</v>
      </c>
      <c r="D432" s="60" t="s">
        <v>1273</v>
      </c>
      <c r="L432" s="1" t="b">
        <v>0</v>
      </c>
    </row>
    <row r="433" spans="1:12" x14ac:dyDescent="0.25">
      <c r="A433" s="34">
        <v>431</v>
      </c>
      <c r="B433" s="57"/>
      <c r="C433" s="34" t="s">
        <v>1661</v>
      </c>
      <c r="D433" s="29" t="s">
        <v>1273</v>
      </c>
      <c r="L433" s="1" t="b">
        <v>0</v>
      </c>
    </row>
    <row r="434" spans="1:12" x14ac:dyDescent="0.25">
      <c r="A434" s="58">
        <v>432</v>
      </c>
      <c r="B434" s="59"/>
      <c r="C434" s="58" t="s">
        <v>1662</v>
      </c>
      <c r="D434" s="60" t="s">
        <v>1273</v>
      </c>
      <c r="L434" s="1" t="b">
        <v>0</v>
      </c>
    </row>
    <row r="435" spans="1:12" x14ac:dyDescent="0.25">
      <c r="A435" s="34">
        <v>433</v>
      </c>
      <c r="B435" s="57"/>
      <c r="C435" s="34" t="s">
        <v>1663</v>
      </c>
      <c r="D435" s="29" t="s">
        <v>1273</v>
      </c>
    </row>
    <row r="436" spans="1:12" x14ac:dyDescent="0.25">
      <c r="A436" s="58">
        <v>434</v>
      </c>
      <c r="B436" s="59"/>
      <c r="C436" s="58" t="s">
        <v>1664</v>
      </c>
      <c r="D436" s="60" t="s">
        <v>1273</v>
      </c>
      <c r="L436" s="1" t="b">
        <v>0</v>
      </c>
    </row>
    <row r="437" spans="1:12" x14ac:dyDescent="0.25">
      <c r="A437" s="34">
        <v>435</v>
      </c>
      <c r="B437" s="57"/>
      <c r="C437" s="34" t="s">
        <v>928</v>
      </c>
      <c r="D437" s="29" t="s">
        <v>1665</v>
      </c>
      <c r="L437" s="1" t="b">
        <v>0</v>
      </c>
    </row>
    <row r="438" spans="1:12" x14ac:dyDescent="0.25">
      <c r="A438" s="58">
        <v>436</v>
      </c>
      <c r="B438" s="59"/>
      <c r="C438" s="58" t="s">
        <v>1666</v>
      </c>
      <c r="D438" s="60" t="s">
        <v>1665</v>
      </c>
    </row>
    <row r="439" spans="1:12" x14ac:dyDescent="0.25">
      <c r="A439" s="34">
        <v>437</v>
      </c>
      <c r="B439" s="57"/>
      <c r="C439" s="34" t="s">
        <v>1667</v>
      </c>
      <c r="D439" s="29" t="s">
        <v>1665</v>
      </c>
      <c r="L439" s="1" t="b">
        <v>0</v>
      </c>
    </row>
    <row r="440" spans="1:12" x14ac:dyDescent="0.25">
      <c r="A440" s="58">
        <v>438</v>
      </c>
      <c r="B440" s="59"/>
      <c r="C440" s="58" t="s">
        <v>1668</v>
      </c>
      <c r="D440" s="60" t="s">
        <v>1665</v>
      </c>
      <c r="L440" s="1" t="b">
        <v>0</v>
      </c>
    </row>
    <row r="441" spans="1:12" x14ac:dyDescent="0.25">
      <c r="A441" s="34">
        <v>439</v>
      </c>
      <c r="B441" s="57"/>
      <c r="C441" s="34" t="s">
        <v>1669</v>
      </c>
      <c r="D441" s="29" t="s">
        <v>1665</v>
      </c>
      <c r="L441" s="1" t="b">
        <v>0</v>
      </c>
    </row>
    <row r="442" spans="1:12" x14ac:dyDescent="0.25">
      <c r="A442" s="58">
        <v>440</v>
      </c>
      <c r="B442" s="59"/>
      <c r="C442" s="58" t="s">
        <v>1670</v>
      </c>
      <c r="D442" s="60" t="s">
        <v>1665</v>
      </c>
      <c r="L442" s="1" t="b">
        <v>0</v>
      </c>
    </row>
    <row r="443" spans="1:12" x14ac:dyDescent="0.25">
      <c r="A443" s="34">
        <v>441</v>
      </c>
      <c r="B443" s="57"/>
      <c r="C443" s="34" t="s">
        <v>1671</v>
      </c>
      <c r="D443" s="29" t="s">
        <v>1665</v>
      </c>
      <c r="L443" s="1" t="b">
        <v>0</v>
      </c>
    </row>
    <row r="444" spans="1:12" x14ac:dyDescent="0.25">
      <c r="A444" s="58">
        <v>442</v>
      </c>
      <c r="B444" s="59"/>
      <c r="C444" s="58" t="s">
        <v>1672</v>
      </c>
      <c r="D444" s="60" t="s">
        <v>1665</v>
      </c>
    </row>
    <row r="445" spans="1:12" x14ac:dyDescent="0.25">
      <c r="A445" s="34">
        <v>443</v>
      </c>
      <c r="B445" s="57"/>
      <c r="C445" s="34" t="s">
        <v>1673</v>
      </c>
      <c r="D445" s="29" t="s">
        <v>1665</v>
      </c>
      <c r="L445" s="1" t="b">
        <v>0</v>
      </c>
    </row>
    <row r="446" spans="1:12" x14ac:dyDescent="0.25">
      <c r="A446" s="58">
        <v>444</v>
      </c>
      <c r="B446" s="59"/>
      <c r="C446" s="58" t="s">
        <v>1674</v>
      </c>
      <c r="D446" s="60" t="s">
        <v>1665</v>
      </c>
      <c r="L446" s="1" t="b">
        <v>0</v>
      </c>
    </row>
    <row r="447" spans="1:12" x14ac:dyDescent="0.25">
      <c r="A447" s="34">
        <v>445</v>
      </c>
      <c r="B447" s="57"/>
      <c r="C447" s="34" t="s">
        <v>1675</v>
      </c>
      <c r="D447" s="29" t="s">
        <v>1665</v>
      </c>
      <c r="L447" s="1" t="b">
        <v>0</v>
      </c>
    </row>
    <row r="448" spans="1:12" x14ac:dyDescent="0.25">
      <c r="A448" s="58">
        <v>446</v>
      </c>
      <c r="B448" s="59"/>
      <c r="C448" s="58" t="s">
        <v>731</v>
      </c>
      <c r="D448" s="60" t="s">
        <v>243</v>
      </c>
      <c r="L448" s="1" t="b">
        <v>0</v>
      </c>
    </row>
    <row r="449" spans="1:12" x14ac:dyDescent="0.25">
      <c r="A449" s="34">
        <v>447</v>
      </c>
      <c r="B449" s="57"/>
      <c r="C449" s="34" t="s">
        <v>1676</v>
      </c>
      <c r="D449" s="29" t="s">
        <v>243</v>
      </c>
      <c r="L449" s="1" t="b">
        <v>0</v>
      </c>
    </row>
    <row r="450" spans="1:12" x14ac:dyDescent="0.25">
      <c r="A450" s="58">
        <v>448</v>
      </c>
      <c r="B450" s="59"/>
      <c r="C450" s="58" t="s">
        <v>1677</v>
      </c>
      <c r="D450" s="60" t="s">
        <v>243</v>
      </c>
      <c r="L450" s="1" t="b">
        <v>0</v>
      </c>
    </row>
    <row r="451" spans="1:12" x14ac:dyDescent="0.25">
      <c r="A451" s="34">
        <v>449</v>
      </c>
      <c r="B451" s="57"/>
      <c r="C451" s="34" t="s">
        <v>752</v>
      </c>
      <c r="D451" s="29" t="s">
        <v>243</v>
      </c>
      <c r="L451" s="1" t="b">
        <v>0</v>
      </c>
    </row>
    <row r="452" spans="1:12" x14ac:dyDescent="0.25">
      <c r="A452" s="58">
        <v>450</v>
      </c>
      <c r="B452" s="59"/>
      <c r="C452" s="58" t="s">
        <v>1678</v>
      </c>
      <c r="D452" s="60" t="s">
        <v>243</v>
      </c>
    </row>
    <row r="453" spans="1:12" x14ac:dyDescent="0.25">
      <c r="A453" s="34">
        <v>451</v>
      </c>
      <c r="B453" s="57"/>
      <c r="C453" s="34" t="s">
        <v>1679</v>
      </c>
      <c r="D453" s="29" t="s">
        <v>243</v>
      </c>
      <c r="L453" s="1" t="b">
        <v>0</v>
      </c>
    </row>
    <row r="454" spans="1:12" x14ac:dyDescent="0.25">
      <c r="A454" s="58">
        <v>452</v>
      </c>
      <c r="B454" s="59"/>
      <c r="C454" s="58" t="s">
        <v>1020</v>
      </c>
      <c r="D454" s="60" t="s">
        <v>243</v>
      </c>
      <c r="L454" s="1" t="b">
        <v>0</v>
      </c>
    </row>
    <row r="455" spans="1:12" x14ac:dyDescent="0.25">
      <c r="A455" s="34">
        <v>453</v>
      </c>
      <c r="B455" s="57"/>
      <c r="C455" s="34" t="s">
        <v>1680</v>
      </c>
      <c r="D455" s="29" t="s">
        <v>243</v>
      </c>
      <c r="L455" s="1" t="b">
        <v>0</v>
      </c>
    </row>
    <row r="456" spans="1:12" x14ac:dyDescent="0.25">
      <c r="A456" s="58">
        <v>454</v>
      </c>
      <c r="B456" s="59"/>
      <c r="C456" s="58" t="s">
        <v>1681</v>
      </c>
      <c r="D456" s="60" t="s">
        <v>243</v>
      </c>
      <c r="L456" s="1" t="b">
        <v>0</v>
      </c>
    </row>
    <row r="457" spans="1:12" x14ac:dyDescent="0.25">
      <c r="A457" s="34">
        <v>455</v>
      </c>
      <c r="B457" s="57"/>
      <c r="C457" s="34" t="s">
        <v>756</v>
      </c>
      <c r="D457" s="29" t="s">
        <v>243</v>
      </c>
      <c r="L457" s="1" t="b">
        <v>0</v>
      </c>
    </row>
    <row r="458" spans="1:12" x14ac:dyDescent="0.25">
      <c r="A458" s="58">
        <v>456</v>
      </c>
      <c r="B458" s="59"/>
      <c r="C458" s="58" t="s">
        <v>1682</v>
      </c>
      <c r="D458" s="60" t="s">
        <v>243</v>
      </c>
    </row>
    <row r="459" spans="1:12" x14ac:dyDescent="0.25">
      <c r="A459" s="34">
        <v>457</v>
      </c>
      <c r="B459" s="57"/>
      <c r="C459" s="34" t="s">
        <v>1683</v>
      </c>
      <c r="D459" s="29" t="s">
        <v>243</v>
      </c>
      <c r="L459" s="1" t="b">
        <v>0</v>
      </c>
    </row>
    <row r="460" spans="1:12" x14ac:dyDescent="0.25">
      <c r="A460" s="58">
        <v>458</v>
      </c>
      <c r="B460" s="59"/>
      <c r="C460" s="58" t="s">
        <v>1684</v>
      </c>
      <c r="D460" s="60" t="s">
        <v>243</v>
      </c>
      <c r="L460" s="1" t="b">
        <v>0</v>
      </c>
    </row>
    <row r="461" spans="1:12" x14ac:dyDescent="0.25">
      <c r="A461" s="34">
        <v>459</v>
      </c>
      <c r="B461" s="57"/>
      <c r="C461" s="34" t="s">
        <v>1685</v>
      </c>
      <c r="D461" s="29" t="s">
        <v>243</v>
      </c>
      <c r="L461" s="1" t="b">
        <v>0</v>
      </c>
    </row>
    <row r="462" spans="1:12" x14ac:dyDescent="0.25">
      <c r="A462" s="58">
        <v>460</v>
      </c>
      <c r="B462" s="59"/>
      <c r="C462" s="58" t="s">
        <v>1686</v>
      </c>
      <c r="D462" s="60" t="s">
        <v>243</v>
      </c>
      <c r="L462" s="1" t="b">
        <v>0</v>
      </c>
    </row>
    <row r="463" spans="1:12" x14ac:dyDescent="0.25">
      <c r="A463" s="34">
        <v>461</v>
      </c>
      <c r="B463" s="57"/>
      <c r="C463" s="34" t="s">
        <v>1687</v>
      </c>
      <c r="D463" s="29" t="s">
        <v>243</v>
      </c>
      <c r="L463" s="1" t="b">
        <v>0</v>
      </c>
    </row>
    <row r="464" spans="1:12" x14ac:dyDescent="0.25">
      <c r="A464" s="58">
        <v>462</v>
      </c>
      <c r="B464" s="59"/>
      <c r="C464" s="58" t="s">
        <v>1688</v>
      </c>
      <c r="D464" s="60" t="s">
        <v>243</v>
      </c>
      <c r="L464" s="1" t="b">
        <v>0</v>
      </c>
    </row>
    <row r="465" spans="1:12" x14ac:dyDescent="0.25">
      <c r="A465" s="34">
        <v>463</v>
      </c>
      <c r="B465" s="57"/>
      <c r="C465" s="34" t="s">
        <v>1689</v>
      </c>
      <c r="D465" s="29" t="s">
        <v>1281</v>
      </c>
      <c r="L465" s="1" t="b">
        <v>0</v>
      </c>
    </row>
    <row r="466" spans="1:12" x14ac:dyDescent="0.25">
      <c r="A466" s="58">
        <v>464</v>
      </c>
      <c r="B466" s="59"/>
      <c r="C466" s="58" t="s">
        <v>1690</v>
      </c>
      <c r="D466" s="60" t="s">
        <v>1281</v>
      </c>
      <c r="L466" s="1" t="b">
        <v>0</v>
      </c>
    </row>
    <row r="467" spans="1:12" x14ac:dyDescent="0.25">
      <c r="A467" s="34">
        <v>465</v>
      </c>
      <c r="B467" s="57"/>
      <c r="C467" s="34" t="s">
        <v>1691</v>
      </c>
      <c r="D467" s="29" t="s">
        <v>1281</v>
      </c>
      <c r="L467" s="1" t="b">
        <v>0</v>
      </c>
    </row>
    <row r="468" spans="1:12" x14ac:dyDescent="0.25">
      <c r="A468" s="58">
        <v>466</v>
      </c>
      <c r="B468" s="59"/>
      <c r="C468" s="58" t="s">
        <v>617</v>
      </c>
      <c r="D468" s="60" t="s">
        <v>1281</v>
      </c>
      <c r="L468" s="1" t="b">
        <v>0</v>
      </c>
    </row>
    <row r="469" spans="1:12" x14ac:dyDescent="0.25">
      <c r="A469" s="34">
        <v>467</v>
      </c>
      <c r="B469" s="57"/>
      <c r="C469" s="34" t="s">
        <v>1692</v>
      </c>
      <c r="D469" s="29" t="s">
        <v>1281</v>
      </c>
      <c r="L469" s="1" t="b">
        <v>0</v>
      </c>
    </row>
    <row r="470" spans="1:12" x14ac:dyDescent="0.25">
      <c r="A470" s="58">
        <v>468</v>
      </c>
      <c r="B470" s="59"/>
      <c r="C470" s="58" t="s">
        <v>1693</v>
      </c>
      <c r="D470" s="60" t="s">
        <v>1281</v>
      </c>
      <c r="L470" s="1" t="b">
        <v>0</v>
      </c>
    </row>
    <row r="471" spans="1:12" x14ac:dyDescent="0.25">
      <c r="A471" s="34">
        <v>469</v>
      </c>
      <c r="B471" s="57"/>
      <c r="C471" s="34" t="s">
        <v>1694</v>
      </c>
      <c r="D471" s="29" t="s">
        <v>1281</v>
      </c>
      <c r="L471" s="1" t="b">
        <v>0</v>
      </c>
    </row>
    <row r="472" spans="1:12" x14ac:dyDescent="0.25">
      <c r="A472" s="58">
        <v>470</v>
      </c>
      <c r="B472" s="59"/>
      <c r="C472" s="58" t="s">
        <v>604</v>
      </c>
      <c r="D472" s="60" t="s">
        <v>1281</v>
      </c>
      <c r="L472" s="1" t="b">
        <v>0</v>
      </c>
    </row>
    <row r="473" spans="1:12" x14ac:dyDescent="0.25">
      <c r="A473" s="34">
        <v>471</v>
      </c>
      <c r="B473" s="57"/>
      <c r="C473" s="34" t="s">
        <v>623</v>
      </c>
      <c r="D473" s="29" t="s">
        <v>1281</v>
      </c>
      <c r="L473" s="1" t="b">
        <v>0</v>
      </c>
    </row>
    <row r="474" spans="1:12" x14ac:dyDescent="0.25">
      <c r="A474" s="58">
        <v>472</v>
      </c>
      <c r="B474" s="59"/>
      <c r="C474" s="58" t="s">
        <v>705</v>
      </c>
      <c r="D474" s="60" t="s">
        <v>1695</v>
      </c>
      <c r="L474" s="1" t="b">
        <v>0</v>
      </c>
    </row>
    <row r="475" spans="1:12" x14ac:dyDescent="0.25">
      <c r="A475" s="34">
        <v>473</v>
      </c>
      <c r="B475" s="57"/>
      <c r="C475" s="34" t="s">
        <v>1696</v>
      </c>
      <c r="D475" s="29" t="s">
        <v>1695</v>
      </c>
    </row>
    <row r="476" spans="1:12" x14ac:dyDescent="0.25">
      <c r="A476" s="58">
        <v>474</v>
      </c>
      <c r="B476" s="59"/>
      <c r="C476" s="58" t="s">
        <v>1697</v>
      </c>
      <c r="D476" s="60" t="s">
        <v>1695</v>
      </c>
      <c r="L476" s="1" t="b">
        <v>0</v>
      </c>
    </row>
    <row r="477" spans="1:12" x14ac:dyDescent="0.25">
      <c r="A477" s="34">
        <v>475</v>
      </c>
      <c r="B477" s="57"/>
      <c r="C477" s="34" t="s">
        <v>1008</v>
      </c>
      <c r="D477" s="29" t="s">
        <v>1695</v>
      </c>
      <c r="L477" s="1" t="b">
        <v>0</v>
      </c>
    </row>
    <row r="478" spans="1:12" x14ac:dyDescent="0.25">
      <c r="A478" s="58">
        <v>476</v>
      </c>
      <c r="B478" s="59"/>
      <c r="C478" s="58" t="s">
        <v>1698</v>
      </c>
      <c r="D478" s="60" t="s">
        <v>1695</v>
      </c>
      <c r="L478" s="1" t="b">
        <v>0</v>
      </c>
    </row>
    <row r="479" spans="1:12" x14ac:dyDescent="0.25">
      <c r="A479" s="34">
        <v>477</v>
      </c>
      <c r="B479" s="57"/>
      <c r="C479" s="34" t="s">
        <v>1699</v>
      </c>
      <c r="D479" s="29" t="s">
        <v>1695</v>
      </c>
      <c r="L479" s="1" t="b">
        <v>0</v>
      </c>
    </row>
    <row r="480" spans="1:12" x14ac:dyDescent="0.25">
      <c r="A480" s="58">
        <v>478</v>
      </c>
      <c r="B480" s="59"/>
      <c r="C480" s="58" t="s">
        <v>727</v>
      </c>
      <c r="D480" s="60" t="s">
        <v>1695</v>
      </c>
      <c r="L480" s="1" t="b">
        <v>0</v>
      </c>
    </row>
    <row r="481" spans="1:12" x14ac:dyDescent="0.25">
      <c r="A481" s="34">
        <v>479</v>
      </c>
      <c r="B481" s="57"/>
      <c r="C481" s="34" t="s">
        <v>1700</v>
      </c>
      <c r="D481" s="29" t="s">
        <v>1695</v>
      </c>
      <c r="L481" s="1" t="b">
        <v>0</v>
      </c>
    </row>
    <row r="482" spans="1:12" x14ac:dyDescent="0.25">
      <c r="A482" s="58">
        <v>480</v>
      </c>
      <c r="B482" s="59"/>
      <c r="C482" s="58" t="s">
        <v>1701</v>
      </c>
      <c r="D482" s="60" t="s">
        <v>1695</v>
      </c>
      <c r="L482" s="1" t="b">
        <v>0</v>
      </c>
    </row>
    <row r="483" spans="1:12" x14ac:dyDescent="0.25">
      <c r="A483" s="34">
        <v>481</v>
      </c>
      <c r="B483" s="57"/>
      <c r="C483" s="34" t="s">
        <v>1702</v>
      </c>
      <c r="D483" s="29" t="s">
        <v>1695</v>
      </c>
      <c r="L483" s="1" t="b">
        <v>0</v>
      </c>
    </row>
    <row r="484" spans="1:12" x14ac:dyDescent="0.25">
      <c r="A484" s="58">
        <v>482</v>
      </c>
      <c r="B484" s="59"/>
      <c r="C484" s="58" t="s">
        <v>1703</v>
      </c>
      <c r="D484" s="60" t="s">
        <v>1695</v>
      </c>
      <c r="L484" s="1" t="b">
        <v>0</v>
      </c>
    </row>
    <row r="485" spans="1:12" x14ac:dyDescent="0.25">
      <c r="A485" s="34">
        <v>483</v>
      </c>
      <c r="B485" s="57"/>
      <c r="C485" s="34" t="s">
        <v>1704</v>
      </c>
      <c r="D485" s="29" t="s">
        <v>1695</v>
      </c>
      <c r="L485" s="1" t="b">
        <v>0</v>
      </c>
    </row>
    <row r="486" spans="1:12" x14ac:dyDescent="0.25">
      <c r="A486" s="58">
        <v>484</v>
      </c>
      <c r="B486" s="59"/>
      <c r="C486" s="58" t="s">
        <v>1705</v>
      </c>
      <c r="D486" s="60" t="s">
        <v>1695</v>
      </c>
      <c r="L486" s="1" t="b">
        <v>0</v>
      </c>
    </row>
    <row r="487" spans="1:12" x14ac:dyDescent="0.25">
      <c r="A487" s="34">
        <v>485</v>
      </c>
      <c r="B487" s="57"/>
      <c r="C487" s="34" t="s">
        <v>1706</v>
      </c>
      <c r="D487" s="29" t="s">
        <v>1695</v>
      </c>
      <c r="L487" s="1" t="b">
        <v>0</v>
      </c>
    </row>
    <row r="488" spans="1:12" x14ac:dyDescent="0.25">
      <c r="A488" s="58">
        <v>486</v>
      </c>
      <c r="B488" s="59"/>
      <c r="C488" s="58" t="s">
        <v>1707</v>
      </c>
      <c r="D488" s="60" t="s">
        <v>1695</v>
      </c>
      <c r="L488" s="1" t="b">
        <v>0</v>
      </c>
    </row>
    <row r="489" spans="1:12" x14ac:dyDescent="0.25">
      <c r="A489" s="34">
        <v>487</v>
      </c>
      <c r="B489" s="57"/>
      <c r="C489" s="34" t="s">
        <v>1708</v>
      </c>
      <c r="D489" s="29" t="s">
        <v>1695</v>
      </c>
      <c r="L489" s="1" t="b">
        <v>0</v>
      </c>
    </row>
    <row r="490" spans="1:12" x14ac:dyDescent="0.25">
      <c r="A490" s="58">
        <v>488</v>
      </c>
      <c r="B490" s="59"/>
      <c r="C490" s="58" t="s">
        <v>1709</v>
      </c>
      <c r="D490" s="60" t="s">
        <v>1695</v>
      </c>
      <c r="L490" s="1" t="b">
        <v>0</v>
      </c>
    </row>
    <row r="491" spans="1:12" x14ac:dyDescent="0.25">
      <c r="A491" s="34">
        <v>489</v>
      </c>
      <c r="B491" s="57"/>
      <c r="C491" s="34" t="s">
        <v>1710</v>
      </c>
      <c r="D491" s="29" t="s">
        <v>1695</v>
      </c>
    </row>
    <row r="492" spans="1:12" x14ac:dyDescent="0.25">
      <c r="A492" s="58">
        <v>490</v>
      </c>
      <c r="B492" s="59"/>
      <c r="C492" s="58" t="s">
        <v>272</v>
      </c>
      <c r="D492" s="60" t="s">
        <v>1695</v>
      </c>
      <c r="L492" s="1" t="b">
        <v>0</v>
      </c>
    </row>
    <row r="493" spans="1:12" x14ac:dyDescent="0.25">
      <c r="A493" s="34">
        <v>491</v>
      </c>
      <c r="B493" s="57"/>
      <c r="C493" s="34" t="s">
        <v>556</v>
      </c>
      <c r="D493" s="29" t="s">
        <v>1711</v>
      </c>
      <c r="L493" s="1" t="b">
        <v>0</v>
      </c>
    </row>
    <row r="494" spans="1:12" x14ac:dyDescent="0.25">
      <c r="A494" s="58">
        <v>492</v>
      </c>
      <c r="B494" s="59"/>
      <c r="C494" s="58" t="s">
        <v>1712</v>
      </c>
      <c r="D494" s="60" t="s">
        <v>1711</v>
      </c>
    </row>
    <row r="495" spans="1:12" x14ac:dyDescent="0.25">
      <c r="A495" s="34">
        <v>493</v>
      </c>
      <c r="B495" s="57"/>
      <c r="C495" s="34" t="s">
        <v>1713</v>
      </c>
      <c r="D495" s="29" t="s">
        <v>1711</v>
      </c>
      <c r="L495" s="1" t="b">
        <v>0</v>
      </c>
    </row>
    <row r="496" spans="1:12" x14ac:dyDescent="0.25">
      <c r="A496" s="58">
        <v>494</v>
      </c>
      <c r="B496" s="59"/>
      <c r="C496" s="58" t="s">
        <v>563</v>
      </c>
      <c r="D496" s="60" t="s">
        <v>1711</v>
      </c>
      <c r="L496" s="1" t="b">
        <v>0</v>
      </c>
    </row>
    <row r="497" spans="1:12" x14ac:dyDescent="0.25">
      <c r="A497" s="34">
        <v>495</v>
      </c>
      <c r="B497" s="57"/>
      <c r="C497" s="34" t="s">
        <v>1714</v>
      </c>
      <c r="D497" s="29" t="s">
        <v>1711</v>
      </c>
      <c r="L497" s="1" t="b">
        <v>0</v>
      </c>
    </row>
    <row r="498" spans="1:12" x14ac:dyDescent="0.25">
      <c r="A498" s="58">
        <v>496</v>
      </c>
      <c r="B498" s="59"/>
      <c r="C498" s="58" t="s">
        <v>1715</v>
      </c>
      <c r="D498" s="60" t="s">
        <v>1711</v>
      </c>
      <c r="L498" s="1" t="b">
        <v>0</v>
      </c>
    </row>
    <row r="499" spans="1:12" x14ac:dyDescent="0.25">
      <c r="A499" s="34">
        <v>497</v>
      </c>
      <c r="B499" s="57"/>
      <c r="C499" s="34" t="s">
        <v>1716</v>
      </c>
      <c r="D499" s="29" t="s">
        <v>1711</v>
      </c>
      <c r="L499" s="1" t="b">
        <v>0</v>
      </c>
    </row>
    <row r="500" spans="1:12" x14ac:dyDescent="0.25">
      <c r="A500" s="58">
        <v>498</v>
      </c>
      <c r="B500" s="59"/>
      <c r="C500" s="58" t="s">
        <v>1717</v>
      </c>
      <c r="D500" s="60" t="s">
        <v>1711</v>
      </c>
      <c r="L500" s="1" t="b">
        <v>0</v>
      </c>
    </row>
    <row r="501" spans="1:12" x14ac:dyDescent="0.25">
      <c r="A501" s="34">
        <v>499</v>
      </c>
      <c r="B501" s="57"/>
      <c r="C501" s="34" t="s">
        <v>1718</v>
      </c>
      <c r="D501" s="29" t="s">
        <v>1711</v>
      </c>
      <c r="L501" s="1" t="b">
        <v>0</v>
      </c>
    </row>
    <row r="502" spans="1:12" x14ac:dyDescent="0.25">
      <c r="A502" s="58">
        <v>500</v>
      </c>
      <c r="B502" s="59"/>
      <c r="C502" s="58" t="s">
        <v>958</v>
      </c>
      <c r="D502" s="60" t="s">
        <v>1288</v>
      </c>
      <c r="L502" s="1" t="b">
        <v>0</v>
      </c>
    </row>
    <row r="503" spans="1:12" x14ac:dyDescent="0.25">
      <c r="A503" s="34">
        <v>501</v>
      </c>
      <c r="B503" s="57"/>
      <c r="C503" s="34" t="s">
        <v>1719</v>
      </c>
      <c r="D503" s="29" t="s">
        <v>1288</v>
      </c>
      <c r="L503" s="1" t="b">
        <v>0</v>
      </c>
    </row>
    <row r="504" spans="1:12" x14ac:dyDescent="0.25">
      <c r="A504" s="58">
        <v>502</v>
      </c>
      <c r="B504" s="59"/>
      <c r="C504" s="58" t="s">
        <v>1720</v>
      </c>
      <c r="D504" s="60" t="s">
        <v>1288</v>
      </c>
      <c r="L504" s="1" t="b">
        <v>0</v>
      </c>
    </row>
    <row r="505" spans="1:12" x14ac:dyDescent="0.25">
      <c r="A505" s="34">
        <v>503</v>
      </c>
      <c r="B505" s="57"/>
      <c r="C505" s="34" t="s">
        <v>1721</v>
      </c>
      <c r="D505" s="29" t="s">
        <v>1288</v>
      </c>
      <c r="L505" s="1" t="b">
        <v>0</v>
      </c>
    </row>
    <row r="506" spans="1:12" x14ac:dyDescent="0.25">
      <c r="A506" s="58">
        <v>504</v>
      </c>
      <c r="B506" s="59"/>
      <c r="C506" s="58" t="s">
        <v>1722</v>
      </c>
      <c r="D506" s="60" t="s">
        <v>1288</v>
      </c>
      <c r="L506" s="1" t="b">
        <v>0</v>
      </c>
    </row>
    <row r="507" spans="1:12" x14ac:dyDescent="0.25">
      <c r="A507" s="34">
        <v>505</v>
      </c>
      <c r="B507" s="57"/>
      <c r="C507" s="34" t="s">
        <v>1723</v>
      </c>
      <c r="D507" s="29" t="s">
        <v>1288</v>
      </c>
      <c r="L507" s="1" t="b">
        <v>0</v>
      </c>
    </row>
    <row r="508" spans="1:12" x14ac:dyDescent="0.25">
      <c r="A508" s="58">
        <v>506</v>
      </c>
      <c r="B508" s="59"/>
      <c r="C508" s="58" t="s">
        <v>1724</v>
      </c>
      <c r="D508" s="60" t="s">
        <v>1288</v>
      </c>
      <c r="L508" s="1" t="b">
        <v>0</v>
      </c>
    </row>
    <row r="509" spans="1:12" x14ac:dyDescent="0.25">
      <c r="A509" s="34">
        <v>507</v>
      </c>
      <c r="B509" s="57"/>
      <c r="C509" s="34" t="s">
        <v>1725</v>
      </c>
      <c r="D509" s="29" t="s">
        <v>1288</v>
      </c>
      <c r="L509" s="1" t="b">
        <v>0</v>
      </c>
    </row>
    <row r="510" spans="1:12" x14ac:dyDescent="0.25">
      <c r="A510" s="58">
        <v>508</v>
      </c>
      <c r="B510" s="59"/>
      <c r="C510" s="58" t="s">
        <v>1726</v>
      </c>
      <c r="D510" s="60" t="s">
        <v>1288</v>
      </c>
      <c r="L510" s="1" t="b">
        <v>0</v>
      </c>
    </row>
    <row r="511" spans="1:12" x14ac:dyDescent="0.25">
      <c r="A511" s="34">
        <v>509</v>
      </c>
      <c r="B511" s="57"/>
      <c r="C511" s="34" t="s">
        <v>1727</v>
      </c>
      <c r="D511" s="29" t="s">
        <v>1288</v>
      </c>
      <c r="L511" s="1" t="b">
        <v>0</v>
      </c>
    </row>
    <row r="512" spans="1:12" x14ac:dyDescent="0.25">
      <c r="A512" s="58">
        <v>510</v>
      </c>
      <c r="B512" s="59"/>
      <c r="C512" s="58" t="s">
        <v>971</v>
      </c>
      <c r="D512" s="60" t="s">
        <v>1288</v>
      </c>
      <c r="L512" s="1" t="b">
        <v>0</v>
      </c>
    </row>
    <row r="513" spans="1:12" x14ac:dyDescent="0.25">
      <c r="A513" s="34">
        <v>511</v>
      </c>
      <c r="B513" s="57"/>
      <c r="C513" s="34" t="s">
        <v>1728</v>
      </c>
      <c r="D513" s="29" t="s">
        <v>1288</v>
      </c>
      <c r="L513" s="1" t="b">
        <v>0</v>
      </c>
    </row>
    <row r="514" spans="1:12" x14ac:dyDescent="0.25">
      <c r="A514" s="58">
        <v>512</v>
      </c>
      <c r="B514" s="59"/>
      <c r="C514" s="58" t="s">
        <v>1729</v>
      </c>
      <c r="D514" s="60" t="s">
        <v>1288</v>
      </c>
    </row>
    <row r="515" spans="1:12" x14ac:dyDescent="0.25">
      <c r="A515" s="34">
        <v>513</v>
      </c>
      <c r="B515" s="57"/>
      <c r="C515" s="34" t="s">
        <v>1730</v>
      </c>
      <c r="D515" s="29" t="s">
        <v>1288</v>
      </c>
      <c r="L515" s="1" t="b">
        <v>0</v>
      </c>
    </row>
    <row r="516" spans="1:12" x14ac:dyDescent="0.25">
      <c r="A516" s="58">
        <v>514</v>
      </c>
      <c r="B516" s="59"/>
      <c r="C516" s="58" t="s">
        <v>1731</v>
      </c>
      <c r="D516" s="60" t="s">
        <v>1288</v>
      </c>
      <c r="L516" s="1" t="b">
        <v>0</v>
      </c>
    </row>
    <row r="517" spans="1:12" x14ac:dyDescent="0.25">
      <c r="A517" s="34">
        <v>515</v>
      </c>
      <c r="B517" s="57"/>
      <c r="C517" s="34" t="s">
        <v>1732</v>
      </c>
      <c r="D517" s="29" t="s">
        <v>1288</v>
      </c>
      <c r="L517" s="1" t="b">
        <v>0</v>
      </c>
    </row>
    <row r="518" spans="1:12" x14ac:dyDescent="0.25">
      <c r="A518" s="58">
        <v>516</v>
      </c>
      <c r="B518" s="59"/>
      <c r="C518" s="58" t="s">
        <v>1733</v>
      </c>
      <c r="D518" s="60" t="s">
        <v>1288</v>
      </c>
      <c r="L518" s="1" t="b">
        <v>0</v>
      </c>
    </row>
    <row r="519" spans="1:12" x14ac:dyDescent="0.25">
      <c r="A519" s="34">
        <v>517</v>
      </c>
      <c r="B519" s="57"/>
      <c r="C519" s="34" t="s">
        <v>1734</v>
      </c>
      <c r="D519" s="29" t="s">
        <v>1288</v>
      </c>
      <c r="L519" s="1" t="b">
        <v>0</v>
      </c>
    </row>
    <row r="520" spans="1:12" x14ac:dyDescent="0.25">
      <c r="A520" s="58">
        <v>518</v>
      </c>
      <c r="B520" s="59"/>
      <c r="C520" s="58" t="s">
        <v>1735</v>
      </c>
      <c r="D520" s="60" t="s">
        <v>1288</v>
      </c>
    </row>
    <row r="521" spans="1:12" x14ac:dyDescent="0.25">
      <c r="A521" s="34">
        <v>519</v>
      </c>
      <c r="B521" s="57"/>
      <c r="C521" s="34" t="s">
        <v>1736</v>
      </c>
      <c r="D521" s="29" t="s">
        <v>1288</v>
      </c>
      <c r="L521" s="1" t="b">
        <v>0</v>
      </c>
    </row>
    <row r="522" spans="1:12" x14ac:dyDescent="0.25">
      <c r="A522" s="58">
        <v>520</v>
      </c>
      <c r="B522" s="59"/>
      <c r="C522" s="58" t="s">
        <v>1737</v>
      </c>
      <c r="D522" s="60" t="s">
        <v>1288</v>
      </c>
      <c r="L522" s="1" t="b">
        <v>0</v>
      </c>
    </row>
    <row r="523" spans="1:12" x14ac:dyDescent="0.25">
      <c r="A523" s="34">
        <v>521</v>
      </c>
      <c r="B523" s="57"/>
      <c r="C523" s="34" t="s">
        <v>1738</v>
      </c>
      <c r="D523" s="29" t="s">
        <v>1288</v>
      </c>
      <c r="L523" s="1" t="b">
        <v>0</v>
      </c>
    </row>
    <row r="524" spans="1:12" x14ac:dyDescent="0.25">
      <c r="A524" s="58">
        <v>522</v>
      </c>
      <c r="B524" s="59"/>
      <c r="C524" s="58" t="s">
        <v>1739</v>
      </c>
      <c r="D524" s="60" t="s">
        <v>1288</v>
      </c>
      <c r="L524" s="1" t="b">
        <v>0</v>
      </c>
    </row>
    <row r="525" spans="1:12" x14ac:dyDescent="0.25">
      <c r="A525" s="34">
        <v>523</v>
      </c>
      <c r="B525" s="57"/>
      <c r="C525" s="34" t="s">
        <v>1740</v>
      </c>
      <c r="D525" s="29" t="s">
        <v>1288</v>
      </c>
      <c r="L525" s="1" t="b">
        <v>0</v>
      </c>
    </row>
    <row r="526" spans="1:12" x14ac:dyDescent="0.25">
      <c r="A526" s="58">
        <v>524</v>
      </c>
      <c r="B526" s="59"/>
      <c r="C526" s="58" t="s">
        <v>1741</v>
      </c>
      <c r="D526" s="60" t="s">
        <v>1288</v>
      </c>
      <c r="L526" s="1" t="b">
        <v>0</v>
      </c>
    </row>
    <row r="527" spans="1:12" x14ac:dyDescent="0.25">
      <c r="A527" s="34">
        <v>525</v>
      </c>
      <c r="B527" s="57"/>
      <c r="C527" s="34" t="s">
        <v>1742</v>
      </c>
      <c r="D527" s="29" t="s">
        <v>1288</v>
      </c>
      <c r="L527" s="1" t="b">
        <v>0</v>
      </c>
    </row>
    <row r="528" spans="1:12" x14ac:dyDescent="0.25">
      <c r="A528" s="58">
        <v>526</v>
      </c>
      <c r="B528" s="59"/>
      <c r="C528" s="58" t="s">
        <v>1743</v>
      </c>
      <c r="D528" s="60" t="s">
        <v>1743</v>
      </c>
      <c r="L528" s="1" t="b">
        <v>0</v>
      </c>
    </row>
    <row r="529" spans="1:12" x14ac:dyDescent="0.25">
      <c r="A529" s="34">
        <v>527</v>
      </c>
      <c r="B529" s="57"/>
      <c r="C529" s="34" t="s">
        <v>1744</v>
      </c>
      <c r="D529" s="29" t="s">
        <v>1743</v>
      </c>
    </row>
    <row r="530" spans="1:12" x14ac:dyDescent="0.25">
      <c r="A530" s="58">
        <v>528</v>
      </c>
      <c r="B530" s="59"/>
      <c r="C530" s="58" t="s">
        <v>1745</v>
      </c>
      <c r="D530" s="60" t="s">
        <v>1743</v>
      </c>
      <c r="L530" s="1" t="b">
        <v>0</v>
      </c>
    </row>
    <row r="531" spans="1:12" x14ac:dyDescent="0.25">
      <c r="A531" s="34">
        <v>529</v>
      </c>
      <c r="B531" s="57"/>
      <c r="C531" s="34" t="s">
        <v>954</v>
      </c>
      <c r="D531" s="29" t="s">
        <v>1746</v>
      </c>
      <c r="L531" s="1" t="b">
        <v>0</v>
      </c>
    </row>
    <row r="532" spans="1:12" x14ac:dyDescent="0.25">
      <c r="A532" s="58">
        <v>530</v>
      </c>
      <c r="B532" s="59"/>
      <c r="C532" s="58" t="s">
        <v>1747</v>
      </c>
      <c r="D532" s="60" t="s">
        <v>1746</v>
      </c>
      <c r="L532" s="1" t="b">
        <v>0</v>
      </c>
    </row>
    <row r="533" spans="1:12" x14ac:dyDescent="0.25">
      <c r="A533" s="34">
        <v>531</v>
      </c>
      <c r="B533" s="57"/>
      <c r="C533" s="34" t="s">
        <v>1748</v>
      </c>
      <c r="D533" s="29" t="s">
        <v>1746</v>
      </c>
      <c r="L533" s="1" t="b">
        <v>0</v>
      </c>
    </row>
    <row r="534" spans="1:12" x14ac:dyDescent="0.25">
      <c r="A534" s="58">
        <v>532</v>
      </c>
      <c r="B534" s="59"/>
      <c r="C534" s="58" t="s">
        <v>1749</v>
      </c>
      <c r="D534" s="60" t="s">
        <v>1746</v>
      </c>
      <c r="L534" s="1" t="b">
        <v>0</v>
      </c>
    </row>
    <row r="535" spans="1:12" x14ac:dyDescent="0.25">
      <c r="A535" s="34">
        <v>533</v>
      </c>
      <c r="B535" s="57"/>
      <c r="C535" s="34" t="s">
        <v>1750</v>
      </c>
      <c r="D535" s="29" t="s">
        <v>1746</v>
      </c>
      <c r="L535" s="1" t="b">
        <v>0</v>
      </c>
    </row>
    <row r="536" spans="1:12" x14ac:dyDescent="0.25">
      <c r="A536" s="58">
        <v>534</v>
      </c>
      <c r="B536" s="59"/>
      <c r="C536" s="58" t="s">
        <v>1751</v>
      </c>
      <c r="D536" s="60" t="s">
        <v>1746</v>
      </c>
      <c r="L536" s="1" t="b">
        <v>0</v>
      </c>
    </row>
    <row r="537" spans="1:12" x14ac:dyDescent="0.25">
      <c r="A537" s="34">
        <v>535</v>
      </c>
      <c r="B537" s="57"/>
      <c r="C537" s="34" t="s">
        <v>1752</v>
      </c>
      <c r="D537" s="29" t="s">
        <v>1746</v>
      </c>
      <c r="L537" s="1" t="b">
        <v>0</v>
      </c>
    </row>
    <row r="538" spans="1:12" x14ac:dyDescent="0.25">
      <c r="A538" s="58">
        <v>536</v>
      </c>
      <c r="B538" s="59"/>
      <c r="C538" s="58" t="s">
        <v>1753</v>
      </c>
      <c r="D538" s="60" t="s">
        <v>1746</v>
      </c>
      <c r="L538" s="1" t="b">
        <v>0</v>
      </c>
    </row>
    <row r="539" spans="1:12" x14ac:dyDescent="0.25">
      <c r="A539" s="34">
        <v>537</v>
      </c>
      <c r="B539" s="57"/>
      <c r="C539" s="34" t="s">
        <v>1754</v>
      </c>
      <c r="D539" s="29" t="s">
        <v>1746</v>
      </c>
      <c r="L539" s="1" t="b">
        <v>0</v>
      </c>
    </row>
    <row r="540" spans="1:12" x14ac:dyDescent="0.25">
      <c r="A540" s="58">
        <v>538</v>
      </c>
      <c r="B540" s="59"/>
      <c r="C540" s="58" t="s">
        <v>1755</v>
      </c>
      <c r="D540" s="60" t="s">
        <v>1746</v>
      </c>
      <c r="L540" s="1" t="b">
        <v>0</v>
      </c>
    </row>
    <row r="541" spans="1:12" x14ac:dyDescent="0.25">
      <c r="A541" s="34">
        <v>539</v>
      </c>
      <c r="B541" s="57"/>
      <c r="C541" s="34" t="s">
        <v>1756</v>
      </c>
      <c r="D541" s="29" t="s">
        <v>1746</v>
      </c>
      <c r="L541" s="1" t="b">
        <v>0</v>
      </c>
    </row>
    <row r="542" spans="1:12" x14ac:dyDescent="0.25">
      <c r="A542" s="58">
        <v>540</v>
      </c>
      <c r="B542" s="59"/>
      <c r="C542" s="58" t="s">
        <v>1757</v>
      </c>
      <c r="D542" s="60" t="s">
        <v>1746</v>
      </c>
      <c r="L542" s="1" t="b">
        <v>0</v>
      </c>
    </row>
    <row r="543" spans="1:12" x14ac:dyDescent="0.25">
      <c r="A543" s="34">
        <v>541</v>
      </c>
      <c r="B543" s="57"/>
      <c r="C543" s="34" t="s">
        <v>1758</v>
      </c>
      <c r="D543" s="29" t="s">
        <v>1746</v>
      </c>
      <c r="L543" s="1" t="b">
        <v>0</v>
      </c>
    </row>
    <row r="544" spans="1:12" x14ac:dyDescent="0.25">
      <c r="A544" s="58">
        <v>542</v>
      </c>
      <c r="B544" s="59"/>
      <c r="C544" s="58" t="s">
        <v>1759</v>
      </c>
      <c r="D544" s="60" t="s">
        <v>1746</v>
      </c>
      <c r="L544" s="1" t="b">
        <v>0</v>
      </c>
    </row>
    <row r="545" spans="1:12" x14ac:dyDescent="0.25">
      <c r="A545" s="34">
        <v>543</v>
      </c>
      <c r="B545" s="57"/>
      <c r="C545" s="34" t="s">
        <v>1760</v>
      </c>
      <c r="D545" s="29" t="s">
        <v>1746</v>
      </c>
      <c r="L545" s="1" t="b">
        <v>0</v>
      </c>
    </row>
    <row r="546" spans="1:12" x14ac:dyDescent="0.25">
      <c r="A546" s="58">
        <v>544</v>
      </c>
      <c r="B546" s="59"/>
      <c r="C546" s="58" t="s">
        <v>1761</v>
      </c>
      <c r="D546" s="60" t="s">
        <v>1746</v>
      </c>
      <c r="L546" s="1" t="b">
        <v>0</v>
      </c>
    </row>
    <row r="547" spans="1:12" x14ac:dyDescent="0.25">
      <c r="A547" s="34">
        <v>545</v>
      </c>
      <c r="B547" s="57"/>
      <c r="C547" s="34" t="s">
        <v>1762</v>
      </c>
      <c r="D547" s="29" t="s">
        <v>1746</v>
      </c>
      <c r="L547" s="1" t="b">
        <v>0</v>
      </c>
    </row>
    <row r="548" spans="1:12" x14ac:dyDescent="0.25">
      <c r="A548" s="58">
        <v>546</v>
      </c>
      <c r="B548" s="59"/>
      <c r="C548" s="58" t="s">
        <v>1763</v>
      </c>
      <c r="D548" s="60" t="s">
        <v>1746</v>
      </c>
      <c r="L548" s="1" t="b">
        <v>0</v>
      </c>
    </row>
    <row r="549" spans="1:12" x14ac:dyDescent="0.25">
      <c r="A549" s="34">
        <v>547</v>
      </c>
      <c r="B549" s="57"/>
      <c r="C549" s="34" t="s">
        <v>1764</v>
      </c>
      <c r="D549" s="29" t="s">
        <v>1746</v>
      </c>
      <c r="L549" s="1" t="b">
        <v>0</v>
      </c>
    </row>
    <row r="550" spans="1:12" x14ac:dyDescent="0.25">
      <c r="A550" s="58">
        <v>548</v>
      </c>
      <c r="B550" s="59"/>
      <c r="C550" s="58" t="s">
        <v>1765</v>
      </c>
      <c r="D550" s="60" t="s">
        <v>1746</v>
      </c>
      <c r="L550" s="1" t="b">
        <v>0</v>
      </c>
    </row>
    <row r="551" spans="1:12" x14ac:dyDescent="0.25">
      <c r="A551" s="34">
        <v>549</v>
      </c>
      <c r="B551" s="57"/>
      <c r="C551" s="34" t="s">
        <v>1766</v>
      </c>
      <c r="D551" s="29" t="s">
        <v>1746</v>
      </c>
      <c r="L551" s="1" t="b">
        <v>0</v>
      </c>
    </row>
    <row r="552" spans="1:12" x14ac:dyDescent="0.25">
      <c r="A552" s="58">
        <v>550</v>
      </c>
      <c r="B552" s="59"/>
      <c r="C552" s="58" t="s">
        <v>1767</v>
      </c>
      <c r="D552" s="60" t="s">
        <v>1746</v>
      </c>
      <c r="L552" s="1" t="b">
        <v>0</v>
      </c>
    </row>
    <row r="553" spans="1:12" x14ac:dyDescent="0.25">
      <c r="A553" s="34">
        <v>551</v>
      </c>
      <c r="B553" s="57"/>
      <c r="C553" s="34" t="s">
        <v>1768</v>
      </c>
      <c r="D553" s="29" t="s">
        <v>1746</v>
      </c>
      <c r="L553" s="1" t="b">
        <v>0</v>
      </c>
    </row>
    <row r="554" spans="1:12" x14ac:dyDescent="0.25">
      <c r="A554" s="58">
        <v>552</v>
      </c>
      <c r="B554" s="59"/>
      <c r="C554" s="58" t="s">
        <v>1769</v>
      </c>
      <c r="D554" s="60" t="s">
        <v>1746</v>
      </c>
      <c r="L554" s="1" t="b">
        <v>0</v>
      </c>
    </row>
    <row r="555" spans="1:12" x14ac:dyDescent="0.25">
      <c r="A555" s="34">
        <v>553</v>
      </c>
      <c r="B555" s="57"/>
      <c r="C555" s="34" t="s">
        <v>1770</v>
      </c>
      <c r="D555" s="29" t="s">
        <v>1746</v>
      </c>
      <c r="L555" s="1" t="b">
        <v>0</v>
      </c>
    </row>
    <row r="556" spans="1:12" x14ac:dyDescent="0.25">
      <c r="A556" s="58">
        <v>554</v>
      </c>
      <c r="B556" s="59"/>
      <c r="C556" s="58" t="s">
        <v>1771</v>
      </c>
      <c r="D556" s="60" t="s">
        <v>1746</v>
      </c>
      <c r="L556" s="1" t="b">
        <v>0</v>
      </c>
    </row>
    <row r="557" spans="1:12" x14ac:dyDescent="0.25">
      <c r="A557" s="34">
        <v>555</v>
      </c>
      <c r="B557" s="57"/>
      <c r="C557" s="34" t="s">
        <v>1772</v>
      </c>
      <c r="D557" s="29" t="s">
        <v>1746</v>
      </c>
      <c r="L557" s="1" t="b">
        <v>0</v>
      </c>
    </row>
    <row r="558" spans="1:12" x14ac:dyDescent="0.25">
      <c r="A558" s="58">
        <v>556</v>
      </c>
      <c r="B558" s="59"/>
      <c r="C558" s="58" t="s">
        <v>1773</v>
      </c>
      <c r="D558" s="60" t="s">
        <v>1746</v>
      </c>
      <c r="L558" s="1" t="b">
        <v>0</v>
      </c>
    </row>
    <row r="559" spans="1:12" x14ac:dyDescent="0.25">
      <c r="A559" s="34">
        <v>557</v>
      </c>
      <c r="B559" s="57"/>
      <c r="C559" s="34" t="s">
        <v>1774</v>
      </c>
      <c r="D559" s="29" t="s">
        <v>1746</v>
      </c>
      <c r="L559" s="1" t="b">
        <v>0</v>
      </c>
    </row>
    <row r="560" spans="1:12" x14ac:dyDescent="0.25">
      <c r="A560" s="58">
        <v>558</v>
      </c>
      <c r="B560" s="59"/>
      <c r="C560" s="58" t="s">
        <v>1775</v>
      </c>
      <c r="D560" s="60" t="s">
        <v>1746</v>
      </c>
      <c r="L560" s="1" t="b">
        <v>0</v>
      </c>
    </row>
    <row r="561" spans="1:12" x14ac:dyDescent="0.25">
      <c r="A561" s="34">
        <v>559</v>
      </c>
      <c r="B561" s="57"/>
      <c r="C561" s="34" t="s">
        <v>1776</v>
      </c>
      <c r="D561" s="29" t="s">
        <v>1746</v>
      </c>
      <c r="L561" s="1" t="b">
        <v>0</v>
      </c>
    </row>
    <row r="562" spans="1:12" x14ac:dyDescent="0.25">
      <c r="A562" s="58">
        <v>560</v>
      </c>
      <c r="B562" s="59"/>
      <c r="C562" s="58" t="s">
        <v>1777</v>
      </c>
      <c r="D562" s="60" t="s">
        <v>1746</v>
      </c>
      <c r="L562" s="1" t="b">
        <v>0</v>
      </c>
    </row>
    <row r="563" spans="1:12" x14ac:dyDescent="0.25">
      <c r="A563" s="34">
        <v>561</v>
      </c>
      <c r="B563" s="57"/>
      <c r="C563" s="34" t="s">
        <v>1778</v>
      </c>
      <c r="D563" s="29" t="s">
        <v>1746</v>
      </c>
      <c r="L563" s="1" t="b">
        <v>0</v>
      </c>
    </row>
    <row r="564" spans="1:12" x14ac:dyDescent="0.25">
      <c r="A564" s="58">
        <v>562</v>
      </c>
      <c r="B564" s="59"/>
      <c r="C564" s="58" t="s">
        <v>1779</v>
      </c>
      <c r="D564" s="60" t="s">
        <v>1746</v>
      </c>
      <c r="L564" s="1" t="b">
        <v>0</v>
      </c>
    </row>
    <row r="565" spans="1:12" x14ac:dyDescent="0.25">
      <c r="A565" s="34">
        <v>563</v>
      </c>
      <c r="B565" s="57"/>
      <c r="C565" s="34" t="s">
        <v>302</v>
      </c>
      <c r="D565" s="29" t="s">
        <v>1746</v>
      </c>
      <c r="L565" s="1" t="b">
        <v>0</v>
      </c>
    </row>
    <row r="566" spans="1:12" x14ac:dyDescent="0.25">
      <c r="A566" s="58">
        <v>564</v>
      </c>
      <c r="B566" s="59"/>
      <c r="C566" s="58" t="s">
        <v>1780</v>
      </c>
      <c r="D566" s="60" t="s">
        <v>1746</v>
      </c>
      <c r="L566" s="1" t="b">
        <v>0</v>
      </c>
    </row>
    <row r="567" spans="1:12" x14ac:dyDescent="0.25">
      <c r="A567" s="34">
        <v>565</v>
      </c>
      <c r="B567" s="57"/>
      <c r="C567" s="34" t="s">
        <v>1781</v>
      </c>
      <c r="D567" s="29" t="s">
        <v>1746</v>
      </c>
      <c r="L567" s="1" t="b">
        <v>0</v>
      </c>
    </row>
    <row r="568" spans="1:12" x14ac:dyDescent="0.25">
      <c r="A568" s="58">
        <v>566</v>
      </c>
      <c r="B568" s="59"/>
      <c r="C568" s="58" t="s">
        <v>980</v>
      </c>
      <c r="D568" s="60" t="s">
        <v>1303</v>
      </c>
      <c r="L568" s="1" t="b">
        <v>0</v>
      </c>
    </row>
    <row r="569" spans="1:12" x14ac:dyDescent="0.25">
      <c r="A569" s="34">
        <v>567</v>
      </c>
      <c r="B569" s="57"/>
      <c r="C569" s="34" t="s">
        <v>1782</v>
      </c>
      <c r="D569" s="29" t="s">
        <v>1303</v>
      </c>
      <c r="L569" s="1" t="b">
        <v>0</v>
      </c>
    </row>
    <row r="570" spans="1:12" x14ac:dyDescent="0.25">
      <c r="A570" s="58">
        <v>568</v>
      </c>
      <c r="B570" s="59"/>
      <c r="C570" s="58" t="s">
        <v>1303</v>
      </c>
      <c r="D570" s="60" t="s">
        <v>1303</v>
      </c>
      <c r="L570" s="1" t="b">
        <v>0</v>
      </c>
    </row>
    <row r="571" spans="1:12" x14ac:dyDescent="0.25">
      <c r="A571" s="34">
        <v>569</v>
      </c>
      <c r="B571" s="57"/>
      <c r="C571" s="34" t="s">
        <v>1783</v>
      </c>
      <c r="D571" s="29" t="s">
        <v>1303</v>
      </c>
      <c r="L571" s="1" t="b">
        <v>0</v>
      </c>
    </row>
    <row r="572" spans="1:12" x14ac:dyDescent="0.25">
      <c r="A572" s="58">
        <v>570</v>
      </c>
      <c r="B572" s="59"/>
      <c r="C572" s="58" t="s">
        <v>1784</v>
      </c>
      <c r="D572" s="60" t="s">
        <v>1303</v>
      </c>
      <c r="L572" s="1" t="b">
        <v>0</v>
      </c>
    </row>
    <row r="573" spans="1:12" x14ac:dyDescent="0.25">
      <c r="A573" s="34">
        <v>571</v>
      </c>
      <c r="B573" s="57"/>
      <c r="C573" s="34" t="s">
        <v>1785</v>
      </c>
      <c r="D573" s="29" t="s">
        <v>1303</v>
      </c>
      <c r="L573" s="1" t="b">
        <v>0</v>
      </c>
    </row>
    <row r="574" spans="1:12" x14ac:dyDescent="0.25">
      <c r="A574" s="58">
        <v>572</v>
      </c>
      <c r="B574" s="59"/>
      <c r="C574" s="58" t="s">
        <v>1786</v>
      </c>
      <c r="D574" s="60" t="s">
        <v>1303</v>
      </c>
      <c r="L574" s="1" t="b">
        <v>0</v>
      </c>
    </row>
    <row r="575" spans="1:12" x14ac:dyDescent="0.25">
      <c r="A575" s="34">
        <v>573</v>
      </c>
      <c r="B575" s="57"/>
      <c r="C575" s="34" t="s">
        <v>1787</v>
      </c>
      <c r="D575" s="29" t="s">
        <v>1303</v>
      </c>
      <c r="L575" s="1" t="b">
        <v>0</v>
      </c>
    </row>
    <row r="576" spans="1:12" x14ac:dyDescent="0.25">
      <c r="A576" s="58">
        <v>574</v>
      </c>
      <c r="B576" s="59"/>
      <c r="C576" s="58" t="s">
        <v>1788</v>
      </c>
      <c r="D576" s="60" t="s">
        <v>1303</v>
      </c>
      <c r="L576" s="1" t="b">
        <v>0</v>
      </c>
    </row>
    <row r="577" spans="1:12" x14ac:dyDescent="0.25">
      <c r="A577" s="34">
        <v>575</v>
      </c>
      <c r="B577" s="57"/>
      <c r="C577" s="34" t="s">
        <v>1789</v>
      </c>
      <c r="D577" s="29" t="s">
        <v>1303</v>
      </c>
      <c r="L577" s="1" t="b">
        <v>0</v>
      </c>
    </row>
    <row r="578" spans="1:12" x14ac:dyDescent="0.25">
      <c r="A578" s="58">
        <v>576</v>
      </c>
      <c r="B578" s="59"/>
      <c r="C578" s="58" t="s">
        <v>308</v>
      </c>
      <c r="D578" s="60" t="s">
        <v>1303</v>
      </c>
      <c r="L578" s="1" t="b">
        <v>0</v>
      </c>
    </row>
    <row r="579" spans="1:12" x14ac:dyDescent="0.25">
      <c r="A579" s="34">
        <v>577</v>
      </c>
      <c r="B579" s="57"/>
      <c r="C579" s="34" t="s">
        <v>1790</v>
      </c>
      <c r="D579" s="29" t="s">
        <v>1303</v>
      </c>
      <c r="L579" s="1" t="b">
        <v>0</v>
      </c>
    </row>
    <row r="580" spans="1:12" x14ac:dyDescent="0.25">
      <c r="A580" s="58">
        <v>578</v>
      </c>
      <c r="B580" s="59"/>
      <c r="C580" s="58" t="s">
        <v>1791</v>
      </c>
      <c r="D580" s="60" t="s">
        <v>1303</v>
      </c>
      <c r="L580" s="1" t="b">
        <v>0</v>
      </c>
    </row>
    <row r="581" spans="1:12" x14ac:dyDescent="0.25">
      <c r="A581" s="34">
        <v>579</v>
      </c>
      <c r="B581" s="57"/>
      <c r="C581" s="34" t="s">
        <v>607</v>
      </c>
      <c r="D581" s="29" t="s">
        <v>1307</v>
      </c>
      <c r="L581" s="1" t="b">
        <v>0</v>
      </c>
    </row>
    <row r="582" spans="1:12" x14ac:dyDescent="0.25">
      <c r="A582" s="58">
        <v>580</v>
      </c>
      <c r="B582" s="59"/>
      <c r="C582" s="58" t="s">
        <v>1792</v>
      </c>
      <c r="D582" s="60" t="s">
        <v>1307</v>
      </c>
      <c r="L582" s="1" t="b">
        <v>0</v>
      </c>
    </row>
    <row r="583" spans="1:12" x14ac:dyDescent="0.25">
      <c r="A583" s="34">
        <v>581</v>
      </c>
      <c r="B583" s="57"/>
      <c r="C583" s="34" t="s">
        <v>1793</v>
      </c>
      <c r="D583" s="29" t="s">
        <v>1307</v>
      </c>
      <c r="L583" s="1" t="b">
        <v>0</v>
      </c>
    </row>
    <row r="584" spans="1:12" x14ac:dyDescent="0.25">
      <c r="A584" s="58">
        <v>582</v>
      </c>
      <c r="B584" s="59"/>
      <c r="C584" s="58" t="s">
        <v>1794</v>
      </c>
      <c r="D584" s="60" t="s">
        <v>1307</v>
      </c>
      <c r="L584" s="1" t="b">
        <v>0</v>
      </c>
    </row>
    <row r="585" spans="1:12" x14ac:dyDescent="0.25">
      <c r="A585" s="34">
        <v>583</v>
      </c>
      <c r="B585" s="57"/>
      <c r="C585" s="34" t="s">
        <v>1795</v>
      </c>
      <c r="D585" s="29" t="s">
        <v>1307</v>
      </c>
      <c r="L585" s="1" t="b">
        <v>0</v>
      </c>
    </row>
    <row r="586" spans="1:12" x14ac:dyDescent="0.25">
      <c r="A586" s="58">
        <v>584</v>
      </c>
      <c r="B586" s="59"/>
      <c r="C586" s="58" t="s">
        <v>1796</v>
      </c>
      <c r="D586" s="60" t="s">
        <v>1307</v>
      </c>
      <c r="L586" s="1" t="b">
        <v>0</v>
      </c>
    </row>
    <row r="587" spans="1:12" x14ac:dyDescent="0.25">
      <c r="A587" s="34">
        <v>585</v>
      </c>
      <c r="B587" s="57"/>
      <c r="C587" s="34" t="s">
        <v>1797</v>
      </c>
      <c r="D587" s="29" t="s">
        <v>1307</v>
      </c>
      <c r="L587" s="1" t="b">
        <v>0</v>
      </c>
    </row>
    <row r="588" spans="1:12" x14ac:dyDescent="0.25">
      <c r="A588" s="58">
        <v>586</v>
      </c>
      <c r="B588" s="59"/>
      <c r="C588" s="58" t="s">
        <v>1798</v>
      </c>
      <c r="D588" s="60" t="s">
        <v>1307</v>
      </c>
      <c r="L588" s="1" t="b">
        <v>0</v>
      </c>
    </row>
    <row r="589" spans="1:12" x14ac:dyDescent="0.25">
      <c r="A589" s="34">
        <v>587</v>
      </c>
      <c r="B589" s="57"/>
      <c r="C589" s="34" t="s">
        <v>1799</v>
      </c>
      <c r="D589" s="29" t="s">
        <v>1307</v>
      </c>
      <c r="L589" s="1" t="b">
        <v>0</v>
      </c>
    </row>
    <row r="590" spans="1:12" x14ac:dyDescent="0.25">
      <c r="A590" s="58">
        <v>588</v>
      </c>
      <c r="B590" s="59"/>
      <c r="C590" s="58" t="s">
        <v>1800</v>
      </c>
      <c r="D590" s="60" t="s">
        <v>1307</v>
      </c>
      <c r="L590" s="1" t="b">
        <v>0</v>
      </c>
    </row>
    <row r="591" spans="1:12" x14ac:dyDescent="0.25">
      <c r="A591" s="34">
        <v>589</v>
      </c>
      <c r="B591" s="57"/>
      <c r="C591" s="34" t="s">
        <v>1801</v>
      </c>
      <c r="D591" s="29" t="s">
        <v>1307</v>
      </c>
      <c r="L591" s="1" t="b">
        <v>0</v>
      </c>
    </row>
    <row r="592" spans="1:12" x14ac:dyDescent="0.25">
      <c r="A592" s="58">
        <v>590</v>
      </c>
      <c r="B592" s="59"/>
      <c r="C592" s="58" t="s">
        <v>1802</v>
      </c>
      <c r="D592" s="60" t="s">
        <v>1307</v>
      </c>
      <c r="L592" s="1" t="b">
        <v>0</v>
      </c>
    </row>
    <row r="593" spans="1:12" x14ac:dyDescent="0.25">
      <c r="A593" s="34">
        <v>591</v>
      </c>
      <c r="B593" s="57"/>
      <c r="C593" s="34" t="s">
        <v>1803</v>
      </c>
      <c r="D593" s="29" t="s">
        <v>1307</v>
      </c>
      <c r="L593" s="1" t="b">
        <v>0</v>
      </c>
    </row>
    <row r="594" spans="1:12" x14ac:dyDescent="0.25">
      <c r="A594" s="58">
        <v>592</v>
      </c>
      <c r="B594" s="59"/>
      <c r="C594" s="58" t="s">
        <v>984</v>
      </c>
      <c r="D594" s="60" t="s">
        <v>1804</v>
      </c>
      <c r="L594" s="1" t="b">
        <v>0</v>
      </c>
    </row>
    <row r="595" spans="1:12" x14ac:dyDescent="0.25">
      <c r="A595" s="34">
        <v>593</v>
      </c>
      <c r="B595" s="57"/>
      <c r="C595" s="34" t="s">
        <v>1805</v>
      </c>
      <c r="D595" s="29" t="s">
        <v>1804</v>
      </c>
    </row>
    <row r="596" spans="1:12" x14ac:dyDescent="0.25">
      <c r="A596" s="58">
        <v>594</v>
      </c>
      <c r="B596" s="59"/>
      <c r="C596" s="58" t="s">
        <v>1806</v>
      </c>
      <c r="D596" s="60" t="s">
        <v>1804</v>
      </c>
      <c r="L596" s="1" t="b">
        <v>0</v>
      </c>
    </row>
    <row r="597" spans="1:12" x14ac:dyDescent="0.25">
      <c r="A597" s="34">
        <v>595</v>
      </c>
      <c r="B597" s="57"/>
      <c r="C597" s="34" t="s">
        <v>1807</v>
      </c>
      <c r="D597" s="29" t="s">
        <v>1804</v>
      </c>
      <c r="L597" s="1" t="b">
        <v>0</v>
      </c>
    </row>
    <row r="598" spans="1:12" x14ac:dyDescent="0.25">
      <c r="A598" s="58">
        <v>596</v>
      </c>
      <c r="B598" s="59"/>
      <c r="C598" s="58" t="s">
        <v>1808</v>
      </c>
      <c r="D598" s="60" t="s">
        <v>1804</v>
      </c>
      <c r="L598" s="1" t="b">
        <v>0</v>
      </c>
    </row>
    <row r="599" spans="1:12" x14ac:dyDescent="0.25">
      <c r="A599" s="34">
        <v>597</v>
      </c>
      <c r="B599" s="57"/>
      <c r="C599" s="34" t="s">
        <v>1809</v>
      </c>
      <c r="D599" s="29" t="s">
        <v>1804</v>
      </c>
      <c r="L599" s="1" t="b">
        <v>0</v>
      </c>
    </row>
    <row r="600" spans="1:12" x14ac:dyDescent="0.25">
      <c r="A600" s="58">
        <v>598</v>
      </c>
      <c r="B600" s="59"/>
      <c r="C600" s="58" t="s">
        <v>1312</v>
      </c>
      <c r="D600" s="60" t="s">
        <v>1804</v>
      </c>
    </row>
    <row r="601" spans="1:12" x14ac:dyDescent="0.25">
      <c r="A601" s="34">
        <v>599</v>
      </c>
      <c r="B601" s="57"/>
      <c r="C601" s="34" t="s">
        <v>1810</v>
      </c>
      <c r="D601" s="29" t="s">
        <v>1804</v>
      </c>
    </row>
    <row r="602" spans="1:12" x14ac:dyDescent="0.25">
      <c r="A602" s="58">
        <v>600</v>
      </c>
      <c r="B602" s="59"/>
      <c r="C602" s="58" t="s">
        <v>1811</v>
      </c>
      <c r="D602" s="60" t="s">
        <v>1804</v>
      </c>
      <c r="L602" s="1" t="b">
        <v>0</v>
      </c>
    </row>
    <row r="603" spans="1:12" x14ac:dyDescent="0.25">
      <c r="A603" s="34">
        <v>601</v>
      </c>
      <c r="B603" s="57"/>
      <c r="C603" s="34" t="s">
        <v>1812</v>
      </c>
      <c r="D603" s="29" t="s">
        <v>1804</v>
      </c>
      <c r="L603" s="1" t="b">
        <v>0</v>
      </c>
    </row>
    <row r="604" spans="1:12" x14ac:dyDescent="0.25">
      <c r="A604" s="58">
        <v>602</v>
      </c>
      <c r="B604" s="59"/>
      <c r="C604" s="58" t="s">
        <v>1813</v>
      </c>
      <c r="D604" s="60" t="s">
        <v>1804</v>
      </c>
      <c r="L604" s="1" t="b">
        <v>0</v>
      </c>
    </row>
    <row r="605" spans="1:12" x14ac:dyDescent="0.25">
      <c r="A605" s="34">
        <v>603</v>
      </c>
      <c r="B605" s="57"/>
      <c r="C605" s="34" t="s">
        <v>1814</v>
      </c>
      <c r="D605" s="29" t="s">
        <v>1804</v>
      </c>
      <c r="L605" s="1" t="b">
        <v>0</v>
      </c>
    </row>
    <row r="606" spans="1:12" x14ac:dyDescent="0.25">
      <c r="A606" s="58">
        <v>604</v>
      </c>
      <c r="B606" s="59"/>
      <c r="C606" s="58" t="s">
        <v>1815</v>
      </c>
      <c r="D606" s="60" t="s">
        <v>1804</v>
      </c>
      <c r="L606" s="1" t="b">
        <v>0</v>
      </c>
    </row>
    <row r="607" spans="1:12" x14ac:dyDescent="0.25">
      <c r="A607" s="34">
        <v>605</v>
      </c>
      <c r="B607" s="57"/>
      <c r="C607" s="34" t="s">
        <v>1816</v>
      </c>
      <c r="D607" s="29" t="s">
        <v>1804</v>
      </c>
      <c r="L607" s="1" t="b">
        <v>0</v>
      </c>
    </row>
    <row r="608" spans="1:12" x14ac:dyDescent="0.25">
      <c r="A608" s="58">
        <v>606</v>
      </c>
      <c r="B608" s="59"/>
      <c r="C608" s="58" t="s">
        <v>1817</v>
      </c>
      <c r="D608" s="60" t="s">
        <v>1804</v>
      </c>
      <c r="L608" s="1" t="b">
        <v>0</v>
      </c>
    </row>
    <row r="609" spans="1:12" x14ac:dyDescent="0.25">
      <c r="A609" s="34">
        <v>607</v>
      </c>
      <c r="B609" s="57"/>
      <c r="C609" s="34" t="s">
        <v>1818</v>
      </c>
      <c r="D609" s="29" t="s">
        <v>1804</v>
      </c>
      <c r="L609" s="1" t="b">
        <v>0</v>
      </c>
    </row>
    <row r="610" spans="1:12" x14ac:dyDescent="0.25">
      <c r="A610" s="58">
        <v>608</v>
      </c>
      <c r="B610" s="59"/>
      <c r="C610" s="58" t="s">
        <v>1819</v>
      </c>
      <c r="D610" s="60" t="s">
        <v>1804</v>
      </c>
      <c r="L610" s="1" t="b">
        <v>0</v>
      </c>
    </row>
    <row r="611" spans="1:12" x14ac:dyDescent="0.25">
      <c r="A611" s="34">
        <v>609</v>
      </c>
      <c r="B611" s="57"/>
      <c r="C611" s="34" t="s">
        <v>329</v>
      </c>
      <c r="D611" s="29" t="s">
        <v>329</v>
      </c>
      <c r="L611" s="1" t="b">
        <v>0</v>
      </c>
    </row>
    <row r="612" spans="1:12" x14ac:dyDescent="0.25">
      <c r="A612" s="58">
        <v>610</v>
      </c>
      <c r="B612" s="59"/>
      <c r="C612" s="58" t="s">
        <v>1820</v>
      </c>
      <c r="D612" s="60" t="s">
        <v>329</v>
      </c>
    </row>
    <row r="613" spans="1:12" x14ac:dyDescent="0.25">
      <c r="A613" s="34">
        <v>611</v>
      </c>
      <c r="B613" s="57"/>
      <c r="C613" s="34" t="s">
        <v>1821</v>
      </c>
      <c r="D613" s="29" t="s">
        <v>329</v>
      </c>
      <c r="L613" s="1" t="b">
        <v>0</v>
      </c>
    </row>
    <row r="614" spans="1:12" x14ac:dyDescent="0.25">
      <c r="A614" s="58">
        <v>612</v>
      </c>
      <c r="B614" s="59"/>
      <c r="C614" s="58" t="s">
        <v>1822</v>
      </c>
      <c r="D614" s="60" t="s">
        <v>329</v>
      </c>
      <c r="L614" s="1" t="b">
        <v>0</v>
      </c>
    </row>
    <row r="615" spans="1:12" x14ac:dyDescent="0.25">
      <c r="A615" s="34">
        <v>613</v>
      </c>
      <c r="B615" s="57"/>
      <c r="C615" s="34" t="s">
        <v>1823</v>
      </c>
      <c r="D615" s="29" t="s">
        <v>329</v>
      </c>
      <c r="L615" s="1" t="b">
        <v>0</v>
      </c>
    </row>
    <row r="616" spans="1:12" x14ac:dyDescent="0.25">
      <c r="A616" s="58">
        <v>614</v>
      </c>
      <c r="B616" s="59"/>
      <c r="C616" s="58" t="s">
        <v>1824</v>
      </c>
      <c r="D616" s="60" t="s">
        <v>329</v>
      </c>
      <c r="L616" s="1" t="b">
        <v>0</v>
      </c>
    </row>
    <row r="617" spans="1:12" x14ac:dyDescent="0.25">
      <c r="A617" s="34">
        <v>615</v>
      </c>
      <c r="B617" s="57"/>
      <c r="C617" s="34" t="s">
        <v>1825</v>
      </c>
      <c r="D617" s="29" t="s">
        <v>329</v>
      </c>
      <c r="L617" s="1" t="b">
        <v>0</v>
      </c>
    </row>
    <row r="618" spans="1:12" x14ac:dyDescent="0.25">
      <c r="A618" s="58">
        <v>616</v>
      </c>
      <c r="B618" s="59"/>
      <c r="C618" s="58" t="s">
        <v>1826</v>
      </c>
      <c r="D618" s="60" t="s">
        <v>329</v>
      </c>
      <c r="L618" s="1" t="b">
        <v>0</v>
      </c>
    </row>
    <row r="619" spans="1:12" x14ac:dyDescent="0.25">
      <c r="A619" s="34">
        <v>617</v>
      </c>
      <c r="B619" s="57"/>
      <c r="C619" s="34" t="s">
        <v>1827</v>
      </c>
      <c r="D619" s="29" t="s">
        <v>1828</v>
      </c>
      <c r="L619" s="1" t="b">
        <v>0</v>
      </c>
    </row>
    <row r="620" spans="1:12" x14ac:dyDescent="0.25">
      <c r="A620" s="58">
        <v>618</v>
      </c>
      <c r="B620" s="59"/>
      <c r="C620" s="58" t="s">
        <v>1829</v>
      </c>
      <c r="D620" s="60" t="s">
        <v>1828</v>
      </c>
      <c r="L620" s="1" t="b">
        <v>0</v>
      </c>
    </row>
    <row r="621" spans="1:12" x14ac:dyDescent="0.25">
      <c r="A621" s="34">
        <v>619</v>
      </c>
      <c r="B621" s="57"/>
      <c r="C621" s="34" t="s">
        <v>1830</v>
      </c>
      <c r="D621" s="29" t="s">
        <v>1828</v>
      </c>
      <c r="L621" s="1" t="b">
        <v>0</v>
      </c>
    </row>
    <row r="622" spans="1:12" x14ac:dyDescent="0.25">
      <c r="A622" s="58">
        <v>620</v>
      </c>
      <c r="B622" s="59"/>
      <c r="C622" s="58" t="s">
        <v>1831</v>
      </c>
      <c r="D622" s="60" t="s">
        <v>1828</v>
      </c>
      <c r="L622" s="1" t="b">
        <v>0</v>
      </c>
    </row>
    <row r="623" spans="1:12" x14ac:dyDescent="0.25">
      <c r="A623" s="34">
        <v>621</v>
      </c>
      <c r="B623" s="57"/>
      <c r="C623" s="34" t="s">
        <v>1832</v>
      </c>
      <c r="D623" s="29" t="s">
        <v>1828</v>
      </c>
      <c r="L623" s="1" t="b">
        <v>0</v>
      </c>
    </row>
    <row r="624" spans="1:12" x14ac:dyDescent="0.25">
      <c r="A624" s="58">
        <v>622</v>
      </c>
      <c r="B624" s="59"/>
      <c r="C624" s="58" t="s">
        <v>1833</v>
      </c>
      <c r="D624" s="60" t="s">
        <v>1828</v>
      </c>
      <c r="L624" s="1" t="b">
        <v>0</v>
      </c>
    </row>
    <row r="625" spans="1:12" x14ac:dyDescent="0.25">
      <c r="A625" s="34">
        <v>623</v>
      </c>
      <c r="B625" s="57"/>
      <c r="C625" s="34" t="s">
        <v>1834</v>
      </c>
      <c r="D625" s="29" t="s">
        <v>1828</v>
      </c>
      <c r="L625" s="1" t="b">
        <v>0</v>
      </c>
    </row>
    <row r="626" spans="1:12" x14ac:dyDescent="0.25">
      <c r="A626" s="58">
        <v>624</v>
      </c>
      <c r="B626" s="59"/>
      <c r="C626" s="58" t="s">
        <v>1835</v>
      </c>
      <c r="D626" s="60" t="s">
        <v>1828</v>
      </c>
      <c r="L626" s="1" t="b">
        <v>0</v>
      </c>
    </row>
    <row r="627" spans="1:12" x14ac:dyDescent="0.25">
      <c r="A627" s="34">
        <v>625</v>
      </c>
      <c r="B627" s="57"/>
      <c r="C627" s="34" t="s">
        <v>1836</v>
      </c>
      <c r="D627" s="29" t="s">
        <v>1828</v>
      </c>
      <c r="L627" s="1" t="b">
        <v>0</v>
      </c>
    </row>
    <row r="628" spans="1:12" x14ac:dyDescent="0.25">
      <c r="A628" s="58">
        <v>626</v>
      </c>
      <c r="B628" s="59"/>
      <c r="C628" s="58" t="s">
        <v>1837</v>
      </c>
      <c r="D628" s="60" t="s">
        <v>1828</v>
      </c>
      <c r="L628" s="1" t="b">
        <v>0</v>
      </c>
    </row>
    <row r="629" spans="1:12" x14ac:dyDescent="0.25">
      <c r="A629" s="34">
        <v>627</v>
      </c>
      <c r="B629" s="57"/>
      <c r="C629" s="34" t="s">
        <v>1838</v>
      </c>
      <c r="D629" s="29" t="s">
        <v>1828</v>
      </c>
      <c r="L629" s="1" t="b">
        <v>0</v>
      </c>
    </row>
    <row r="630" spans="1:12" x14ac:dyDescent="0.25">
      <c r="A630" s="58">
        <v>628</v>
      </c>
      <c r="B630" s="59"/>
      <c r="C630" s="58" t="s">
        <v>1839</v>
      </c>
      <c r="D630" s="60" t="s">
        <v>1828</v>
      </c>
      <c r="L630" s="1" t="b">
        <v>0</v>
      </c>
    </row>
    <row r="631" spans="1:12" x14ac:dyDescent="0.25">
      <c r="A631" s="34">
        <v>629</v>
      </c>
      <c r="B631" s="57"/>
      <c r="C631" s="34" t="s">
        <v>1840</v>
      </c>
      <c r="D631" s="29" t="s">
        <v>1828</v>
      </c>
      <c r="L631" s="1" t="b">
        <v>0</v>
      </c>
    </row>
    <row r="632" spans="1:12" x14ac:dyDescent="0.25">
      <c r="A632" s="58">
        <v>630</v>
      </c>
      <c r="B632" s="59"/>
      <c r="C632" s="58" t="s">
        <v>1841</v>
      </c>
      <c r="D632" s="60" t="s">
        <v>1828</v>
      </c>
    </row>
    <row r="633" spans="1:12" x14ac:dyDescent="0.25">
      <c r="A633" s="34">
        <v>631</v>
      </c>
      <c r="B633" s="57"/>
      <c r="C633" s="34" t="s">
        <v>1842</v>
      </c>
      <c r="D633" s="29" t="s">
        <v>1828</v>
      </c>
    </row>
    <row r="634" spans="1:12" x14ac:dyDescent="0.25">
      <c r="A634" s="58">
        <v>632</v>
      </c>
      <c r="B634" s="59"/>
      <c r="C634" s="58" t="s">
        <v>1843</v>
      </c>
      <c r="D634" s="60" t="s">
        <v>1828</v>
      </c>
    </row>
    <row r="635" spans="1:12" x14ac:dyDescent="0.25">
      <c r="A635" s="34">
        <v>633</v>
      </c>
      <c r="B635" s="57"/>
      <c r="C635" s="34" t="s">
        <v>1844</v>
      </c>
      <c r="D635" s="29" t="s">
        <v>1828</v>
      </c>
      <c r="L635" s="1" t="b">
        <v>0</v>
      </c>
    </row>
    <row r="636" spans="1:12" x14ac:dyDescent="0.25">
      <c r="A636" s="58">
        <v>634</v>
      </c>
      <c r="B636" s="59"/>
      <c r="C636" s="58" t="s">
        <v>1845</v>
      </c>
      <c r="D636" s="60" t="s">
        <v>1828</v>
      </c>
      <c r="L636" s="1" t="b">
        <v>0</v>
      </c>
    </row>
    <row r="637" spans="1:12" x14ac:dyDescent="0.25">
      <c r="A637" s="34">
        <v>635</v>
      </c>
      <c r="B637" s="57"/>
      <c r="C637" s="34" t="s">
        <v>1846</v>
      </c>
      <c r="D637" s="29" t="s">
        <v>1828</v>
      </c>
      <c r="L637" s="1" t="b">
        <v>0</v>
      </c>
    </row>
    <row r="638" spans="1:12" x14ac:dyDescent="0.25">
      <c r="A638" s="58">
        <v>636</v>
      </c>
      <c r="B638" s="59"/>
      <c r="C638" s="58" t="s">
        <v>333</v>
      </c>
      <c r="D638" s="60" t="s">
        <v>1828</v>
      </c>
      <c r="L638" s="1" t="b">
        <v>0</v>
      </c>
    </row>
    <row r="639" spans="1:12" x14ac:dyDescent="0.25">
      <c r="A639" s="34">
        <v>637</v>
      </c>
      <c r="B639" s="57"/>
      <c r="C639" s="34" t="s">
        <v>1847</v>
      </c>
      <c r="D639" s="29" t="s">
        <v>1828</v>
      </c>
      <c r="L639" s="1" t="b">
        <v>0</v>
      </c>
    </row>
    <row r="640" spans="1:12" x14ac:dyDescent="0.25">
      <c r="A640" s="58">
        <v>638</v>
      </c>
      <c r="B640" s="59"/>
      <c r="C640" s="58" t="s">
        <v>1848</v>
      </c>
      <c r="D640" s="60" t="s">
        <v>1828</v>
      </c>
      <c r="L640" s="1" t="b">
        <v>0</v>
      </c>
    </row>
    <row r="641" spans="1:12" x14ac:dyDescent="0.25">
      <c r="A641" s="34">
        <v>639</v>
      </c>
      <c r="B641" s="57"/>
      <c r="C641" s="34" t="s">
        <v>1849</v>
      </c>
      <c r="D641" s="29" t="s">
        <v>1828</v>
      </c>
      <c r="L641" s="1" t="b">
        <v>0</v>
      </c>
    </row>
    <row r="642" spans="1:12" x14ac:dyDescent="0.25">
      <c r="A642" s="58">
        <v>640</v>
      </c>
      <c r="B642" s="59"/>
      <c r="C642" s="58" t="s">
        <v>339</v>
      </c>
      <c r="D642" s="60" t="s">
        <v>1828</v>
      </c>
      <c r="L642" s="1" t="b">
        <v>0</v>
      </c>
    </row>
    <row r="643" spans="1:12" x14ac:dyDescent="0.25">
      <c r="A643" s="34">
        <v>641</v>
      </c>
      <c r="B643" s="57"/>
      <c r="C643" s="34" t="s">
        <v>1850</v>
      </c>
      <c r="D643" s="29" t="s">
        <v>1828</v>
      </c>
      <c r="L643" s="1" t="b">
        <v>0</v>
      </c>
    </row>
    <row r="644" spans="1:12" x14ac:dyDescent="0.25">
      <c r="A644" s="58">
        <v>642</v>
      </c>
      <c r="B644" s="59"/>
      <c r="C644" s="58" t="s">
        <v>1851</v>
      </c>
      <c r="D644" s="60" t="s">
        <v>1828</v>
      </c>
      <c r="L644" s="1" t="b">
        <v>0</v>
      </c>
    </row>
    <row r="645" spans="1:12" x14ac:dyDescent="0.25">
      <c r="A645" s="34">
        <v>643</v>
      </c>
      <c r="B645" s="57"/>
      <c r="C645" s="34" t="s">
        <v>1852</v>
      </c>
      <c r="D645" s="29" t="s">
        <v>1828</v>
      </c>
      <c r="L645" s="1" t="b">
        <v>0</v>
      </c>
    </row>
    <row r="646" spans="1:12" x14ac:dyDescent="0.25">
      <c r="A646" s="58">
        <v>644</v>
      </c>
      <c r="B646" s="59"/>
      <c r="C646" s="58" t="s">
        <v>1853</v>
      </c>
      <c r="D646" s="60" t="s">
        <v>1828</v>
      </c>
      <c r="L646" s="1" t="b">
        <v>0</v>
      </c>
    </row>
    <row r="647" spans="1:12" x14ac:dyDescent="0.25">
      <c r="A647" s="34">
        <v>645</v>
      </c>
      <c r="B647" s="57"/>
      <c r="C647" s="34" t="s">
        <v>1854</v>
      </c>
      <c r="D647" s="29" t="s">
        <v>1828</v>
      </c>
      <c r="L647" s="1" t="b">
        <v>0</v>
      </c>
    </row>
    <row r="648" spans="1:12" x14ac:dyDescent="0.25">
      <c r="A648" s="58">
        <v>646</v>
      </c>
      <c r="B648" s="59"/>
      <c r="C648" s="58" t="s">
        <v>1855</v>
      </c>
      <c r="D648" s="60" t="s">
        <v>1828</v>
      </c>
      <c r="L648" s="1" t="b">
        <v>0</v>
      </c>
    </row>
    <row r="649" spans="1:12" x14ac:dyDescent="0.25">
      <c r="A649" s="34">
        <v>647</v>
      </c>
      <c r="B649" s="57"/>
      <c r="C649" s="34" t="s">
        <v>1856</v>
      </c>
      <c r="D649" s="29" t="s">
        <v>1828</v>
      </c>
      <c r="L649" s="1" t="b">
        <v>0</v>
      </c>
    </row>
    <row r="650" spans="1:12" x14ac:dyDescent="0.25">
      <c r="A650" s="58">
        <v>648</v>
      </c>
      <c r="B650" s="59"/>
      <c r="C650" s="58" t="s">
        <v>1857</v>
      </c>
      <c r="D650" s="60" t="s">
        <v>1828</v>
      </c>
      <c r="L650" s="1" t="b">
        <v>0</v>
      </c>
    </row>
    <row r="651" spans="1:12" x14ac:dyDescent="0.25">
      <c r="A651" s="34">
        <v>649</v>
      </c>
      <c r="B651" s="57"/>
      <c r="C651" s="34" t="s">
        <v>1858</v>
      </c>
      <c r="D651" s="29" t="s">
        <v>1828</v>
      </c>
      <c r="L651" s="1" t="b">
        <v>0</v>
      </c>
    </row>
    <row r="652" spans="1:12" x14ac:dyDescent="0.25">
      <c r="A652" s="58">
        <v>650</v>
      </c>
      <c r="B652" s="59"/>
      <c r="C652" s="58" t="s">
        <v>1859</v>
      </c>
      <c r="D652" s="60" t="s">
        <v>1828</v>
      </c>
      <c r="L652" s="1" t="b">
        <v>0</v>
      </c>
    </row>
    <row r="653" spans="1:12" x14ac:dyDescent="0.25">
      <c r="A653" s="34">
        <v>651</v>
      </c>
      <c r="B653" s="57"/>
      <c r="C653" s="34" t="s">
        <v>1860</v>
      </c>
      <c r="D653" s="29" t="s">
        <v>1828</v>
      </c>
      <c r="L653" s="1" t="b">
        <v>0</v>
      </c>
    </row>
    <row r="654" spans="1:12" x14ac:dyDescent="0.25">
      <c r="A654" s="58">
        <v>652</v>
      </c>
      <c r="B654" s="59"/>
      <c r="C654" s="58" t="s">
        <v>336</v>
      </c>
      <c r="D654" s="60" t="s">
        <v>1828</v>
      </c>
      <c r="L654" s="1" t="b">
        <v>0</v>
      </c>
    </row>
    <row r="655" spans="1:12" x14ac:dyDescent="0.25">
      <c r="A655" s="34">
        <v>653</v>
      </c>
      <c r="B655" s="57"/>
      <c r="C655" s="34" t="s">
        <v>1861</v>
      </c>
      <c r="D655" s="29" t="s">
        <v>1828</v>
      </c>
      <c r="L655" s="1" t="b">
        <v>0</v>
      </c>
    </row>
    <row r="656" spans="1:12" x14ac:dyDescent="0.25">
      <c r="A656" s="58">
        <v>654</v>
      </c>
      <c r="B656" s="59"/>
      <c r="C656" s="58" t="s">
        <v>1862</v>
      </c>
      <c r="D656" s="60" t="s">
        <v>1828</v>
      </c>
      <c r="L656" s="1" t="b">
        <v>0</v>
      </c>
    </row>
    <row r="657" spans="1:12" x14ac:dyDescent="0.25">
      <c r="A657" s="34">
        <v>655</v>
      </c>
      <c r="B657" s="57"/>
      <c r="C657" s="34" t="s">
        <v>1863</v>
      </c>
      <c r="D657" s="29" t="s">
        <v>1828</v>
      </c>
      <c r="L657" s="1" t="b">
        <v>0</v>
      </c>
    </row>
    <row r="658" spans="1:12" x14ac:dyDescent="0.25">
      <c r="A658" s="58">
        <v>656</v>
      </c>
      <c r="B658" s="59"/>
      <c r="C658" s="58" t="s">
        <v>1864</v>
      </c>
      <c r="D658" s="60" t="s">
        <v>1828</v>
      </c>
      <c r="L658" s="1" t="b">
        <v>0</v>
      </c>
    </row>
    <row r="659" spans="1:12" x14ac:dyDescent="0.25">
      <c r="A659" s="34">
        <v>657</v>
      </c>
      <c r="B659" s="57"/>
      <c r="C659" s="34" t="s">
        <v>1865</v>
      </c>
      <c r="D659" s="29" t="s">
        <v>1828</v>
      </c>
    </row>
    <row r="660" spans="1:12" x14ac:dyDescent="0.25">
      <c r="A660" s="58">
        <v>658</v>
      </c>
      <c r="B660" s="59"/>
      <c r="C660" s="58" t="s">
        <v>1866</v>
      </c>
      <c r="D660" s="60" t="s">
        <v>1828</v>
      </c>
    </row>
    <row r="661" spans="1:12" x14ac:dyDescent="0.25">
      <c r="A661" s="34">
        <v>659</v>
      </c>
      <c r="B661" s="57"/>
      <c r="C661" s="34" t="s">
        <v>1867</v>
      </c>
      <c r="D661" s="29" t="s">
        <v>1828</v>
      </c>
      <c r="L661" s="1" t="b">
        <v>0</v>
      </c>
    </row>
    <row r="662" spans="1:12" x14ac:dyDescent="0.25">
      <c r="A662" s="58">
        <v>660</v>
      </c>
      <c r="B662" s="59"/>
      <c r="C662" s="58" t="s">
        <v>1868</v>
      </c>
      <c r="D662" s="60" t="s">
        <v>1828</v>
      </c>
    </row>
    <row r="663" spans="1:12" x14ac:dyDescent="0.25">
      <c r="A663" s="34">
        <v>661</v>
      </c>
      <c r="B663" s="57"/>
      <c r="C663" s="34" t="s">
        <v>1869</v>
      </c>
      <c r="D663" s="29" t="s">
        <v>1828</v>
      </c>
      <c r="L663" s="1" t="b">
        <v>0</v>
      </c>
    </row>
    <row r="664" spans="1:12" x14ac:dyDescent="0.25">
      <c r="A664" s="58">
        <v>662</v>
      </c>
      <c r="B664" s="59"/>
      <c r="C664" s="58" t="s">
        <v>1870</v>
      </c>
      <c r="D664" s="60" t="s">
        <v>1828</v>
      </c>
      <c r="L664" s="1" t="b">
        <v>0</v>
      </c>
    </row>
    <row r="665" spans="1:12" x14ac:dyDescent="0.25">
      <c r="A665" s="34">
        <v>663</v>
      </c>
      <c r="B665" s="57"/>
      <c r="C665" s="34" t="s">
        <v>1871</v>
      </c>
      <c r="D665" s="29" t="s">
        <v>1828</v>
      </c>
      <c r="L665" s="1" t="b">
        <v>0</v>
      </c>
    </row>
    <row r="666" spans="1:12" x14ac:dyDescent="0.25">
      <c r="A666" s="58">
        <v>664</v>
      </c>
      <c r="B666" s="59"/>
      <c r="C666" s="58" t="s">
        <v>1872</v>
      </c>
      <c r="D666" s="60" t="s">
        <v>1828</v>
      </c>
      <c r="L666" s="1" t="b">
        <v>0</v>
      </c>
    </row>
    <row r="667" spans="1:12" x14ac:dyDescent="0.25">
      <c r="A667" s="34">
        <v>665</v>
      </c>
      <c r="B667" s="57"/>
      <c r="C667" s="34" t="s">
        <v>1873</v>
      </c>
      <c r="D667" s="29" t="s">
        <v>1828</v>
      </c>
      <c r="L667" s="1" t="b">
        <v>0</v>
      </c>
    </row>
    <row r="668" spans="1:12" x14ac:dyDescent="0.25">
      <c r="A668" s="58">
        <v>666</v>
      </c>
      <c r="B668" s="59"/>
      <c r="C668" s="58" t="s">
        <v>1874</v>
      </c>
      <c r="D668" s="60" t="s">
        <v>1828</v>
      </c>
      <c r="L668" s="1" t="b">
        <v>0</v>
      </c>
    </row>
    <row r="669" spans="1:12" x14ac:dyDescent="0.25">
      <c r="A669" s="34">
        <v>667</v>
      </c>
      <c r="B669" s="57"/>
      <c r="C669" s="34" t="s">
        <v>1875</v>
      </c>
      <c r="D669" s="29" t="s">
        <v>1828</v>
      </c>
      <c r="L669" s="1" t="b">
        <v>0</v>
      </c>
    </row>
    <row r="670" spans="1:12" x14ac:dyDescent="0.25">
      <c r="A670" s="58">
        <v>668</v>
      </c>
      <c r="B670" s="59"/>
      <c r="C670" s="58" t="s">
        <v>1876</v>
      </c>
      <c r="D670" s="60" t="s">
        <v>1828</v>
      </c>
    </row>
    <row r="671" spans="1:12" x14ac:dyDescent="0.25">
      <c r="A671" s="34">
        <v>669</v>
      </c>
      <c r="B671" s="57"/>
      <c r="C671" s="34" t="s">
        <v>1877</v>
      </c>
      <c r="D671" s="29" t="s">
        <v>1877</v>
      </c>
      <c r="L671" s="1" t="b">
        <v>0</v>
      </c>
    </row>
    <row r="672" spans="1:12" x14ac:dyDescent="0.25">
      <c r="A672" s="58">
        <v>670</v>
      </c>
      <c r="B672" s="59"/>
      <c r="C672" s="58" t="s">
        <v>1878</v>
      </c>
      <c r="D672" s="60" t="s">
        <v>1877</v>
      </c>
      <c r="L672" s="1" t="b">
        <v>0</v>
      </c>
    </row>
    <row r="673" spans="1:12" x14ac:dyDescent="0.25">
      <c r="A673" s="34">
        <v>671</v>
      </c>
      <c r="B673" s="57"/>
      <c r="C673" s="34" t="s">
        <v>1879</v>
      </c>
      <c r="D673" s="29" t="s">
        <v>1877</v>
      </c>
      <c r="L673" s="1" t="b">
        <v>0</v>
      </c>
    </row>
    <row r="674" spans="1:12" x14ac:dyDescent="0.25">
      <c r="A674" s="58">
        <v>672</v>
      </c>
      <c r="B674" s="59"/>
      <c r="C674" s="58" t="s">
        <v>1880</v>
      </c>
      <c r="D674" s="60" t="s">
        <v>1877</v>
      </c>
    </row>
    <row r="675" spans="1:12" x14ac:dyDescent="0.25">
      <c r="A675" s="34">
        <v>673</v>
      </c>
      <c r="B675" s="57"/>
      <c r="C675" s="34" t="s">
        <v>1881</v>
      </c>
      <c r="D675" s="29" t="s">
        <v>1877</v>
      </c>
      <c r="L675" s="1" t="b">
        <v>0</v>
      </c>
    </row>
    <row r="676" spans="1:12" x14ac:dyDescent="0.25">
      <c r="A676" s="58">
        <v>674</v>
      </c>
      <c r="B676" s="59"/>
      <c r="C676" s="58" t="s">
        <v>1882</v>
      </c>
      <c r="D676" s="60" t="s">
        <v>1877</v>
      </c>
      <c r="L676" s="1" t="b">
        <v>0</v>
      </c>
    </row>
    <row r="677" spans="1:12" x14ac:dyDescent="0.25">
      <c r="A677" s="34">
        <v>675</v>
      </c>
      <c r="B677" s="57"/>
      <c r="C677" s="34" t="s">
        <v>1883</v>
      </c>
      <c r="D677" s="29" t="s">
        <v>1877</v>
      </c>
      <c r="L677" s="1" t="b">
        <v>0</v>
      </c>
    </row>
    <row r="678" spans="1:12" x14ac:dyDescent="0.25">
      <c r="A678" s="58">
        <v>676</v>
      </c>
      <c r="B678" s="59"/>
      <c r="C678" s="58" t="s">
        <v>1884</v>
      </c>
      <c r="D678" s="60" t="s">
        <v>1877</v>
      </c>
      <c r="L678" s="1" t="b">
        <v>0</v>
      </c>
    </row>
    <row r="679" spans="1:12" x14ac:dyDescent="0.25">
      <c r="A679" s="34">
        <v>677</v>
      </c>
      <c r="B679" s="57"/>
      <c r="C679" s="34" t="s">
        <v>1885</v>
      </c>
      <c r="D679" s="29" t="s">
        <v>1877</v>
      </c>
      <c r="L679" s="1" t="b">
        <v>0</v>
      </c>
    </row>
    <row r="680" spans="1:12" x14ac:dyDescent="0.25">
      <c r="A680" s="58">
        <v>678</v>
      </c>
      <c r="B680" s="59"/>
      <c r="C680" s="58" t="s">
        <v>1886</v>
      </c>
      <c r="D680" s="60" t="s">
        <v>1877</v>
      </c>
      <c r="L680" s="1" t="b">
        <v>0</v>
      </c>
    </row>
    <row r="681" spans="1:12" x14ac:dyDescent="0.25">
      <c r="A681" s="34">
        <v>679</v>
      </c>
      <c r="B681" s="57"/>
      <c r="C681" s="34" t="s">
        <v>1887</v>
      </c>
      <c r="D681" s="29" t="s">
        <v>1877</v>
      </c>
      <c r="L681" s="1" t="b">
        <v>0</v>
      </c>
    </row>
    <row r="682" spans="1:12" x14ac:dyDescent="0.25">
      <c r="A682" s="58">
        <v>680</v>
      </c>
      <c r="B682" s="59"/>
      <c r="C682" s="58" t="s">
        <v>1888</v>
      </c>
      <c r="D682" s="60" t="s">
        <v>1877</v>
      </c>
      <c r="L682" s="1" t="b">
        <v>0</v>
      </c>
    </row>
    <row r="683" spans="1:12" x14ac:dyDescent="0.25">
      <c r="A683" s="34">
        <v>681</v>
      </c>
      <c r="B683" s="57"/>
      <c r="C683" s="34" t="s">
        <v>1889</v>
      </c>
      <c r="D683" s="29" t="s">
        <v>1877</v>
      </c>
    </row>
    <row r="684" spans="1:12" x14ac:dyDescent="0.25">
      <c r="A684" s="58">
        <v>682</v>
      </c>
      <c r="B684" s="59"/>
      <c r="C684" s="58" t="s">
        <v>1890</v>
      </c>
      <c r="D684" s="60" t="s">
        <v>1877</v>
      </c>
      <c r="L684" s="1" t="b">
        <v>0</v>
      </c>
    </row>
    <row r="685" spans="1:12" x14ac:dyDescent="0.25">
      <c r="A685" s="34">
        <v>683</v>
      </c>
      <c r="B685" s="57"/>
      <c r="C685" s="34" t="s">
        <v>1891</v>
      </c>
      <c r="D685" s="29" t="s">
        <v>1877</v>
      </c>
      <c r="L685" s="1" t="b">
        <v>0</v>
      </c>
    </row>
    <row r="686" spans="1:12" x14ac:dyDescent="0.25">
      <c r="A686" s="58">
        <v>684</v>
      </c>
      <c r="B686" s="59"/>
      <c r="C686" s="58" t="s">
        <v>1034</v>
      </c>
      <c r="D686" s="60" t="s">
        <v>1034</v>
      </c>
      <c r="L686" s="1" t="b">
        <v>0</v>
      </c>
    </row>
    <row r="687" spans="1:12" x14ac:dyDescent="0.25">
      <c r="A687" s="34">
        <v>685</v>
      </c>
      <c r="B687" s="57"/>
      <c r="C687" s="34" t="s">
        <v>1892</v>
      </c>
      <c r="D687" s="29" t="s">
        <v>1034</v>
      </c>
      <c r="L687" s="1" t="b">
        <v>0</v>
      </c>
    </row>
    <row r="688" spans="1:12" x14ac:dyDescent="0.25">
      <c r="A688" s="58">
        <v>686</v>
      </c>
      <c r="B688" s="59"/>
      <c r="C688" s="58" t="s">
        <v>1893</v>
      </c>
      <c r="D688" s="60" t="s">
        <v>1034</v>
      </c>
      <c r="L688" s="1" t="b">
        <v>0</v>
      </c>
    </row>
    <row r="689" spans="1:12" x14ac:dyDescent="0.25">
      <c r="A689" s="34">
        <v>687</v>
      </c>
      <c r="B689" s="57"/>
      <c r="C689" s="34" t="s">
        <v>1048</v>
      </c>
      <c r="D689" s="29" t="s">
        <v>1034</v>
      </c>
      <c r="L689" s="1" t="b">
        <v>0</v>
      </c>
    </row>
    <row r="690" spans="1:12" x14ac:dyDescent="0.25">
      <c r="A690" s="58">
        <v>688</v>
      </c>
      <c r="B690" s="59"/>
      <c r="C690" s="58" t="s">
        <v>1050</v>
      </c>
      <c r="D690" s="60" t="s">
        <v>1034</v>
      </c>
      <c r="L690" s="1" t="b">
        <v>0</v>
      </c>
    </row>
    <row r="691" spans="1:12" x14ac:dyDescent="0.25">
      <c r="A691" s="34">
        <v>689</v>
      </c>
      <c r="B691" s="57"/>
      <c r="C691" s="34" t="s">
        <v>1894</v>
      </c>
      <c r="D691" s="29" t="s">
        <v>1034</v>
      </c>
      <c r="L691" s="1" t="b">
        <v>0</v>
      </c>
    </row>
    <row r="692" spans="1:12" x14ac:dyDescent="0.25">
      <c r="A692" s="58">
        <v>690</v>
      </c>
      <c r="B692" s="59"/>
      <c r="C692" s="58" t="s">
        <v>1895</v>
      </c>
      <c r="D692" s="60" t="s">
        <v>1034</v>
      </c>
      <c r="L692" s="1" t="b">
        <v>0</v>
      </c>
    </row>
    <row r="693" spans="1:12" x14ac:dyDescent="0.25">
      <c r="A693" s="34">
        <v>691</v>
      </c>
      <c r="B693" s="57"/>
      <c r="C693" s="34" t="s">
        <v>1896</v>
      </c>
      <c r="D693" s="29" t="s">
        <v>1034</v>
      </c>
      <c r="L693" s="1" t="b">
        <v>0</v>
      </c>
    </row>
    <row r="694" spans="1:12" x14ac:dyDescent="0.25">
      <c r="A694" s="58">
        <v>692</v>
      </c>
      <c r="B694" s="59"/>
      <c r="C694" s="58" t="s">
        <v>1897</v>
      </c>
      <c r="D694" s="60" t="s">
        <v>1034</v>
      </c>
      <c r="L694" s="1" t="b">
        <v>0</v>
      </c>
    </row>
    <row r="695" spans="1:12" x14ac:dyDescent="0.25">
      <c r="A695" s="34">
        <v>693</v>
      </c>
      <c r="B695" s="57"/>
      <c r="C695" s="34" t="s">
        <v>1898</v>
      </c>
      <c r="D695" s="29" t="s">
        <v>1034</v>
      </c>
      <c r="L695" s="1" t="b">
        <v>0</v>
      </c>
    </row>
    <row r="696" spans="1:12" x14ac:dyDescent="0.25">
      <c r="A696" s="58">
        <v>694</v>
      </c>
      <c r="B696" s="59"/>
      <c r="C696" s="58" t="s">
        <v>1899</v>
      </c>
      <c r="D696" s="60" t="s">
        <v>1034</v>
      </c>
      <c r="L696" s="1" t="b">
        <v>0</v>
      </c>
    </row>
    <row r="697" spans="1:12" x14ac:dyDescent="0.25">
      <c r="A697" s="34">
        <v>695</v>
      </c>
      <c r="B697" s="57"/>
      <c r="C697" s="34" t="s">
        <v>1900</v>
      </c>
      <c r="D697" s="29" t="s">
        <v>1034</v>
      </c>
      <c r="L697" s="1" t="b">
        <v>0</v>
      </c>
    </row>
    <row r="698" spans="1:12" x14ac:dyDescent="0.25">
      <c r="A698" s="58">
        <v>696</v>
      </c>
      <c r="B698" s="59"/>
      <c r="C698" s="58" t="s">
        <v>1901</v>
      </c>
      <c r="D698" s="60" t="s">
        <v>1034</v>
      </c>
      <c r="L698" s="1" t="b">
        <v>0</v>
      </c>
    </row>
    <row r="699" spans="1:12" x14ac:dyDescent="0.25">
      <c r="A699" s="34">
        <v>697</v>
      </c>
      <c r="B699" s="57"/>
      <c r="C699" s="34" t="s">
        <v>1902</v>
      </c>
      <c r="D699" s="29" t="s">
        <v>1034</v>
      </c>
      <c r="L699" s="1" t="b">
        <v>0</v>
      </c>
    </row>
    <row r="700" spans="1:12" x14ac:dyDescent="0.25">
      <c r="A700" s="58">
        <v>698</v>
      </c>
      <c r="B700" s="59"/>
      <c r="C700" s="58" t="s">
        <v>1903</v>
      </c>
      <c r="D700" s="60" t="s">
        <v>1034</v>
      </c>
      <c r="L700" s="1" t="b">
        <v>0</v>
      </c>
    </row>
    <row r="701" spans="1:12" x14ac:dyDescent="0.25">
      <c r="A701" s="34">
        <v>699</v>
      </c>
      <c r="B701" s="57"/>
      <c r="C701" s="34" t="s">
        <v>1904</v>
      </c>
      <c r="D701" s="29" t="s">
        <v>1034</v>
      </c>
      <c r="L701" s="1" t="b">
        <v>0</v>
      </c>
    </row>
    <row r="702" spans="1:12" x14ac:dyDescent="0.25">
      <c r="A702" s="58">
        <v>700</v>
      </c>
      <c r="B702" s="59"/>
      <c r="C702" s="58" t="s">
        <v>1905</v>
      </c>
      <c r="D702" s="60" t="s">
        <v>1034</v>
      </c>
      <c r="L702" s="1" t="b">
        <v>0</v>
      </c>
    </row>
    <row r="703" spans="1:12" x14ac:dyDescent="0.25">
      <c r="A703" s="34">
        <v>701</v>
      </c>
      <c r="B703" s="57"/>
      <c r="C703" s="34" t="s">
        <v>1906</v>
      </c>
      <c r="D703" s="29" t="s">
        <v>1034</v>
      </c>
      <c r="L703" s="1" t="b">
        <v>0</v>
      </c>
    </row>
    <row r="704" spans="1:12" x14ac:dyDescent="0.25">
      <c r="A704" s="58">
        <v>702</v>
      </c>
      <c r="B704" s="59"/>
      <c r="C704" s="58" t="s">
        <v>1483</v>
      </c>
      <c r="D704" s="60" t="s">
        <v>1034</v>
      </c>
      <c r="L704" s="1" t="b">
        <v>0</v>
      </c>
    </row>
    <row r="705" spans="1:12" x14ac:dyDescent="0.25">
      <c r="A705" s="34">
        <v>703</v>
      </c>
      <c r="B705" s="57"/>
      <c r="C705" s="34" t="s">
        <v>1907</v>
      </c>
      <c r="D705" s="29" t="s">
        <v>1034</v>
      </c>
      <c r="L705" s="1" t="b">
        <v>0</v>
      </c>
    </row>
    <row r="706" spans="1:12" x14ac:dyDescent="0.25">
      <c r="A706" s="58">
        <v>704</v>
      </c>
      <c r="B706" s="59"/>
      <c r="C706" s="58" t="s">
        <v>370</v>
      </c>
      <c r="D706" s="60" t="s">
        <v>370</v>
      </c>
      <c r="L706" s="1" t="b">
        <v>0</v>
      </c>
    </row>
    <row r="707" spans="1:12" x14ac:dyDescent="0.25">
      <c r="A707" s="34">
        <v>705</v>
      </c>
      <c r="B707" s="57"/>
      <c r="C707" s="34" t="s">
        <v>1908</v>
      </c>
      <c r="D707" s="29" t="s">
        <v>370</v>
      </c>
      <c r="L707" s="1" t="b">
        <v>0</v>
      </c>
    </row>
    <row r="708" spans="1:12" x14ac:dyDescent="0.25">
      <c r="A708" s="58">
        <v>706</v>
      </c>
      <c r="B708" s="59"/>
      <c r="C708" s="58" t="s">
        <v>1909</v>
      </c>
      <c r="D708" s="60" t="s">
        <v>370</v>
      </c>
      <c r="L708" s="1" t="b">
        <v>0</v>
      </c>
    </row>
    <row r="709" spans="1:12" x14ac:dyDescent="0.25">
      <c r="A709" s="34">
        <v>707</v>
      </c>
      <c r="B709" s="57"/>
      <c r="C709" s="34" t="s">
        <v>1025</v>
      </c>
      <c r="D709" s="29" t="s">
        <v>370</v>
      </c>
      <c r="L709" s="1" t="b">
        <v>0</v>
      </c>
    </row>
    <row r="710" spans="1:12" x14ac:dyDescent="0.25">
      <c r="A710" s="58">
        <v>708</v>
      </c>
      <c r="B710" s="59"/>
      <c r="C710" s="58" t="s">
        <v>1022</v>
      </c>
      <c r="D710" s="60" t="s">
        <v>370</v>
      </c>
      <c r="L710" s="1" t="b">
        <v>0</v>
      </c>
    </row>
    <row r="711" spans="1:12" x14ac:dyDescent="0.25">
      <c r="A711" s="34">
        <v>709</v>
      </c>
      <c r="B711" s="57"/>
      <c r="C711" s="34" t="s">
        <v>1031</v>
      </c>
      <c r="D711" s="29" t="s">
        <v>370</v>
      </c>
      <c r="L711" s="1" t="b">
        <v>0</v>
      </c>
    </row>
    <row r="712" spans="1:12" x14ac:dyDescent="0.25">
      <c r="A712" s="58">
        <v>710</v>
      </c>
      <c r="B712" s="59"/>
      <c r="C712" s="58" t="s">
        <v>1910</v>
      </c>
      <c r="D712" s="60" t="s">
        <v>370</v>
      </c>
      <c r="L712" s="1" t="b">
        <v>0</v>
      </c>
    </row>
    <row r="713" spans="1:12" x14ac:dyDescent="0.25">
      <c r="A713" s="34">
        <v>711</v>
      </c>
      <c r="B713" s="57"/>
      <c r="C713" s="34" t="s">
        <v>1911</v>
      </c>
      <c r="D713" s="29" t="s">
        <v>370</v>
      </c>
      <c r="L713" s="1" t="b">
        <v>0</v>
      </c>
    </row>
    <row r="714" spans="1:12" x14ac:dyDescent="0.25">
      <c r="A714" s="58">
        <v>712</v>
      </c>
      <c r="B714" s="59"/>
      <c r="C714" s="58" t="s">
        <v>1912</v>
      </c>
      <c r="D714" s="60" t="s">
        <v>370</v>
      </c>
      <c r="L714" s="1" t="b">
        <v>0</v>
      </c>
    </row>
    <row r="715" spans="1:12" x14ac:dyDescent="0.25">
      <c r="A715" s="34">
        <v>713</v>
      </c>
      <c r="B715" s="57"/>
      <c r="C715" s="34" t="s">
        <v>1913</v>
      </c>
      <c r="D715" s="29" t="s">
        <v>370</v>
      </c>
      <c r="L715" s="1" t="b">
        <v>0</v>
      </c>
    </row>
    <row r="716" spans="1:12" x14ac:dyDescent="0.25">
      <c r="A716" s="58">
        <v>714</v>
      </c>
      <c r="B716" s="59"/>
      <c r="C716" s="58" t="s">
        <v>1914</v>
      </c>
      <c r="D716" s="60" t="s">
        <v>370</v>
      </c>
      <c r="L716" s="1" t="b">
        <v>0</v>
      </c>
    </row>
    <row r="717" spans="1:12" x14ac:dyDescent="0.25">
      <c r="A717" s="34">
        <v>715</v>
      </c>
      <c r="B717" s="57"/>
      <c r="C717" s="34" t="s">
        <v>1915</v>
      </c>
      <c r="D717" s="29" t="s">
        <v>370</v>
      </c>
      <c r="L717" s="1" t="b">
        <v>0</v>
      </c>
    </row>
    <row r="718" spans="1:12" x14ac:dyDescent="0.25">
      <c r="A718" s="28">
        <v>716</v>
      </c>
      <c r="B718" s="61"/>
      <c r="C718" s="28" t="s">
        <v>1916</v>
      </c>
      <c r="D718" s="6" t="s">
        <v>370</v>
      </c>
      <c r="L718" s="1" t="b">
        <v>0</v>
      </c>
    </row>
  </sheetData>
  <mergeCells count="2">
    <mergeCell ref="A1:D1"/>
    <mergeCell ref="G1:J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</xdr:row>
                    <xdr:rowOff>180975</xdr:rowOff>
                  </from>
                  <to>
                    <xdr:col>2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1</xdr:col>
                    <xdr:colOff>57150</xdr:colOff>
                    <xdr:row>2</xdr:row>
                    <xdr:rowOff>180975</xdr:rowOff>
                  </from>
                  <to>
                    <xdr:col>2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1</xdr:col>
                    <xdr:colOff>57150</xdr:colOff>
                    <xdr:row>3</xdr:row>
                    <xdr:rowOff>180975</xdr:rowOff>
                  </from>
                  <to>
                    <xdr:col>2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1</xdr:col>
                    <xdr:colOff>57150</xdr:colOff>
                    <xdr:row>4</xdr:row>
                    <xdr:rowOff>180975</xdr:rowOff>
                  </from>
                  <to>
                    <xdr:col>2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1</xdr:col>
                    <xdr:colOff>57150</xdr:colOff>
                    <xdr:row>5</xdr:row>
                    <xdr:rowOff>180975</xdr:rowOff>
                  </from>
                  <to>
                    <xdr:col>2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1</xdr:col>
                    <xdr:colOff>57150</xdr:colOff>
                    <xdr:row>6</xdr:row>
                    <xdr:rowOff>180975</xdr:rowOff>
                  </from>
                  <to>
                    <xdr:col>2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1</xdr:col>
                    <xdr:colOff>57150</xdr:colOff>
                    <xdr:row>7</xdr:row>
                    <xdr:rowOff>180975</xdr:rowOff>
                  </from>
                  <to>
                    <xdr:col>2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1</xdr:col>
                    <xdr:colOff>57150</xdr:colOff>
                    <xdr:row>8</xdr:row>
                    <xdr:rowOff>180975</xdr:rowOff>
                  </from>
                  <to>
                    <xdr:col>2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1</xdr:col>
                    <xdr:colOff>57150</xdr:colOff>
                    <xdr:row>9</xdr:row>
                    <xdr:rowOff>180975</xdr:rowOff>
                  </from>
                  <to>
                    <xdr:col>2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1</xdr:col>
                    <xdr:colOff>57150</xdr:colOff>
                    <xdr:row>10</xdr:row>
                    <xdr:rowOff>180975</xdr:rowOff>
                  </from>
                  <to>
                    <xdr:col>2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1</xdr:col>
                    <xdr:colOff>57150</xdr:colOff>
                    <xdr:row>11</xdr:row>
                    <xdr:rowOff>180975</xdr:rowOff>
                  </from>
                  <to>
                    <xdr:col>2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1</xdr:col>
                    <xdr:colOff>57150</xdr:colOff>
                    <xdr:row>12</xdr:row>
                    <xdr:rowOff>180975</xdr:rowOff>
                  </from>
                  <to>
                    <xdr:col>2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1</xdr:col>
                    <xdr:colOff>57150</xdr:colOff>
                    <xdr:row>13</xdr:row>
                    <xdr:rowOff>180975</xdr:rowOff>
                  </from>
                  <to>
                    <xdr:col>2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180975</xdr:rowOff>
                  </from>
                  <to>
                    <xdr:col>2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1</xdr:col>
                    <xdr:colOff>57150</xdr:colOff>
                    <xdr:row>15</xdr:row>
                    <xdr:rowOff>180975</xdr:rowOff>
                  </from>
                  <to>
                    <xdr:col>2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1</xdr:col>
                    <xdr:colOff>57150</xdr:colOff>
                    <xdr:row>16</xdr:row>
                    <xdr:rowOff>180975</xdr:rowOff>
                  </from>
                  <to>
                    <xdr:col>2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180975</xdr:rowOff>
                  </from>
                  <to>
                    <xdr:col>2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180975</xdr:rowOff>
                  </from>
                  <to>
                    <xdr:col>2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1</xdr:col>
                    <xdr:colOff>57150</xdr:colOff>
                    <xdr:row>19</xdr:row>
                    <xdr:rowOff>180975</xdr:rowOff>
                  </from>
                  <to>
                    <xdr:col>2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</xdr:col>
                    <xdr:colOff>57150</xdr:colOff>
                    <xdr:row>20</xdr:row>
                    <xdr:rowOff>180975</xdr:rowOff>
                  </from>
                  <to>
                    <xdr:col>2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</xdr:col>
                    <xdr:colOff>57150</xdr:colOff>
                    <xdr:row>21</xdr:row>
                    <xdr:rowOff>180975</xdr:rowOff>
                  </from>
                  <to>
                    <xdr:col>2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1</xdr:col>
                    <xdr:colOff>57150</xdr:colOff>
                    <xdr:row>22</xdr:row>
                    <xdr:rowOff>180975</xdr:rowOff>
                  </from>
                  <to>
                    <xdr:col>2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1</xdr:col>
                    <xdr:colOff>57150</xdr:colOff>
                    <xdr:row>23</xdr:row>
                    <xdr:rowOff>180975</xdr:rowOff>
                  </from>
                  <to>
                    <xdr:col>2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1</xdr:col>
                    <xdr:colOff>57150</xdr:colOff>
                    <xdr:row>24</xdr:row>
                    <xdr:rowOff>180975</xdr:rowOff>
                  </from>
                  <to>
                    <xdr:col>2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1</xdr:col>
                    <xdr:colOff>57150</xdr:colOff>
                    <xdr:row>25</xdr:row>
                    <xdr:rowOff>180975</xdr:rowOff>
                  </from>
                  <to>
                    <xdr:col>2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</xdr:col>
                    <xdr:colOff>57150</xdr:colOff>
                    <xdr:row>26</xdr:row>
                    <xdr:rowOff>180975</xdr:rowOff>
                  </from>
                  <to>
                    <xdr:col>2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</xdr:col>
                    <xdr:colOff>57150</xdr:colOff>
                    <xdr:row>27</xdr:row>
                    <xdr:rowOff>180975</xdr:rowOff>
                  </from>
                  <to>
                    <xdr:col>2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1</xdr:col>
                    <xdr:colOff>57150</xdr:colOff>
                    <xdr:row>28</xdr:row>
                    <xdr:rowOff>180975</xdr:rowOff>
                  </from>
                  <to>
                    <xdr:col>2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1</xdr:col>
                    <xdr:colOff>57150</xdr:colOff>
                    <xdr:row>29</xdr:row>
                    <xdr:rowOff>180975</xdr:rowOff>
                  </from>
                  <to>
                    <xdr:col>2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1</xdr:col>
                    <xdr:colOff>57150</xdr:colOff>
                    <xdr:row>30</xdr:row>
                    <xdr:rowOff>180975</xdr:rowOff>
                  </from>
                  <to>
                    <xdr:col>2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1</xdr:col>
                    <xdr:colOff>57150</xdr:colOff>
                    <xdr:row>31</xdr:row>
                    <xdr:rowOff>180975</xdr:rowOff>
                  </from>
                  <to>
                    <xdr:col>2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1</xdr:col>
                    <xdr:colOff>57150</xdr:colOff>
                    <xdr:row>32</xdr:row>
                    <xdr:rowOff>180975</xdr:rowOff>
                  </from>
                  <to>
                    <xdr:col>2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</xdr:col>
                    <xdr:colOff>57150</xdr:colOff>
                    <xdr:row>33</xdr:row>
                    <xdr:rowOff>180975</xdr:rowOff>
                  </from>
                  <to>
                    <xdr:col>2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1</xdr:col>
                    <xdr:colOff>57150</xdr:colOff>
                    <xdr:row>34</xdr:row>
                    <xdr:rowOff>180975</xdr:rowOff>
                  </from>
                  <to>
                    <xdr:col>2</xdr:col>
                    <xdr:colOff>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</xdr:col>
                    <xdr:colOff>57150</xdr:colOff>
                    <xdr:row>35</xdr:row>
                    <xdr:rowOff>180975</xdr:rowOff>
                  </from>
                  <to>
                    <xdr:col>2</xdr:col>
                    <xdr:colOff>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1</xdr:col>
                    <xdr:colOff>57150</xdr:colOff>
                    <xdr:row>36</xdr:row>
                    <xdr:rowOff>180975</xdr:rowOff>
                  </from>
                  <to>
                    <xdr:col>2</xdr:col>
                    <xdr:colOff>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1</xdr:col>
                    <xdr:colOff>57150</xdr:colOff>
                    <xdr:row>37</xdr:row>
                    <xdr:rowOff>180975</xdr:rowOff>
                  </from>
                  <to>
                    <xdr:col>2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</xdr:col>
                    <xdr:colOff>57150</xdr:colOff>
                    <xdr:row>38</xdr:row>
                    <xdr:rowOff>180975</xdr:rowOff>
                  </from>
                  <to>
                    <xdr:col>2</xdr:col>
                    <xdr:colOff>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r:id="rId42" name="Check Box 39">
              <controlPr defaultSize="0" autoFill="0" autoLine="0" autoPict="0">
                <anchor moveWithCells="1">
                  <from>
                    <xdr:col>1</xdr:col>
                    <xdr:colOff>57150</xdr:colOff>
                    <xdr:row>39</xdr:row>
                    <xdr:rowOff>180975</xdr:rowOff>
                  </from>
                  <to>
                    <xdr:col>2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43" name="Check Box 40">
              <controlPr defaultSize="0" autoFill="0" autoLine="0" autoPict="0">
                <anchor moveWithCells="1">
                  <from>
                    <xdr:col>1</xdr:col>
                    <xdr:colOff>57150</xdr:colOff>
                    <xdr:row>40</xdr:row>
                    <xdr:rowOff>180975</xdr:rowOff>
                  </from>
                  <to>
                    <xdr:col>2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44" name="Check Box 41">
              <controlPr defaultSize="0" autoFill="0" autoLine="0" autoPict="0">
                <anchor moveWithCells="1">
                  <from>
                    <xdr:col>1</xdr:col>
                    <xdr:colOff>57150</xdr:colOff>
                    <xdr:row>41</xdr:row>
                    <xdr:rowOff>180975</xdr:rowOff>
                  </from>
                  <to>
                    <xdr:col>2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45" name="Check Box 42">
              <controlPr defaultSize="0" autoFill="0" autoLine="0" autoPict="0">
                <anchor moveWithCells="1">
                  <from>
                    <xdr:col>1</xdr:col>
                    <xdr:colOff>57150</xdr:colOff>
                    <xdr:row>42</xdr:row>
                    <xdr:rowOff>180975</xdr:rowOff>
                  </from>
                  <to>
                    <xdr:col>2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46" name="Check Box 43">
              <controlPr defaultSize="0" autoFill="0" autoLine="0" autoPict="0">
                <anchor moveWithCells="1">
                  <from>
                    <xdr:col>1</xdr:col>
                    <xdr:colOff>57150</xdr:colOff>
                    <xdr:row>43</xdr:row>
                    <xdr:rowOff>180975</xdr:rowOff>
                  </from>
                  <to>
                    <xdr:col>2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r:id="rId47" name="Check Box 44">
              <controlPr defaultSize="0" autoFill="0" autoLine="0" autoPict="0">
                <anchor moveWithCells="1">
                  <from>
                    <xdr:col>1</xdr:col>
                    <xdr:colOff>57150</xdr:colOff>
                    <xdr:row>44</xdr:row>
                    <xdr:rowOff>180975</xdr:rowOff>
                  </from>
                  <to>
                    <xdr:col>2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48" name="Check Box 45">
              <controlPr defaultSize="0" autoFill="0" autoLine="0" autoPict="0">
                <anchor moveWithCells="1">
                  <from>
                    <xdr:col>1</xdr:col>
                    <xdr:colOff>57150</xdr:colOff>
                    <xdr:row>45</xdr:row>
                    <xdr:rowOff>180975</xdr:rowOff>
                  </from>
                  <to>
                    <xdr:col>2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r:id="rId49" name="Check Box 46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180975</xdr:rowOff>
                  </from>
                  <to>
                    <xdr:col>2</xdr:col>
                    <xdr:colOff>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50" name="Check Box 47">
              <controlPr defaultSize="0" autoFill="0" autoLine="0" autoPict="0">
                <anchor moveWithCells="1">
                  <from>
                    <xdr:col>1</xdr:col>
                    <xdr:colOff>57150</xdr:colOff>
                    <xdr:row>47</xdr:row>
                    <xdr:rowOff>180975</xdr:rowOff>
                  </from>
                  <to>
                    <xdr:col>2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51" name="Check Box 48">
              <controlPr defaultSize="0" autoFill="0" autoLine="0" autoPict="0">
                <anchor moveWithCells="1">
                  <from>
                    <xdr:col>1</xdr:col>
                    <xdr:colOff>57150</xdr:colOff>
                    <xdr:row>48</xdr:row>
                    <xdr:rowOff>180975</xdr:rowOff>
                  </from>
                  <to>
                    <xdr:col>2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r:id="rId52" name="Check Box 49">
              <controlPr defaultSize="0" autoFill="0" autoLine="0" autoPict="0">
                <anchor moveWithCells="1">
                  <from>
                    <xdr:col>1</xdr:col>
                    <xdr:colOff>57150</xdr:colOff>
                    <xdr:row>49</xdr:row>
                    <xdr:rowOff>180975</xdr:rowOff>
                  </from>
                  <to>
                    <xdr:col>2</xdr:col>
                    <xdr:colOff>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53" name="Check Box 50">
              <controlPr defaultSize="0" autoFill="0" autoLine="0" autoPict="0">
                <anchor moveWithCells="1">
                  <from>
                    <xdr:col>1</xdr:col>
                    <xdr:colOff>57150</xdr:colOff>
                    <xdr:row>50</xdr:row>
                    <xdr:rowOff>180975</xdr:rowOff>
                  </from>
                  <to>
                    <xdr:col>2</xdr:col>
                    <xdr:colOff>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r:id="rId54" name="Check Box 51">
              <controlPr defaultSize="0" autoFill="0" autoLine="0" autoPict="0">
                <anchor moveWithCells="1">
                  <from>
                    <xdr:col>1</xdr:col>
                    <xdr:colOff>57150</xdr:colOff>
                    <xdr:row>51</xdr:row>
                    <xdr:rowOff>180975</xdr:rowOff>
                  </from>
                  <to>
                    <xdr:col>2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55" name="Check Box 52">
              <controlPr defaultSize="0" autoFill="0" autoLine="0" autoPict="0">
                <anchor moveWithCells="1">
                  <from>
                    <xdr:col>1</xdr:col>
                    <xdr:colOff>57150</xdr:colOff>
                    <xdr:row>52</xdr:row>
                    <xdr:rowOff>180975</xdr:rowOff>
                  </from>
                  <to>
                    <xdr:col>2</xdr:col>
                    <xdr:colOff>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r:id="rId56" name="Check Box 53">
              <controlPr defaultSize="0" autoFill="0" autoLine="0" autoPict="0">
                <anchor moveWithCells="1">
                  <from>
                    <xdr:col>1</xdr:col>
                    <xdr:colOff>57150</xdr:colOff>
                    <xdr:row>53</xdr:row>
                    <xdr:rowOff>180975</xdr:rowOff>
                  </from>
                  <to>
                    <xdr:col>2</xdr:col>
                    <xdr:colOff>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57" name="Check Box 54">
              <controlPr defaultSize="0" autoFill="0" autoLine="0" autoPict="0">
                <anchor moveWithCells="1">
                  <from>
                    <xdr:col>1</xdr:col>
                    <xdr:colOff>57150</xdr:colOff>
                    <xdr:row>54</xdr:row>
                    <xdr:rowOff>180975</xdr:rowOff>
                  </from>
                  <to>
                    <xdr:col>2</xdr:col>
                    <xdr:colOff>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58" name="Check Box 55">
              <controlPr defaultSize="0" autoFill="0" autoLine="0" autoPict="0">
                <anchor moveWithCells="1">
                  <from>
                    <xdr:col>1</xdr:col>
                    <xdr:colOff>57150</xdr:colOff>
                    <xdr:row>55</xdr:row>
                    <xdr:rowOff>180975</xdr:rowOff>
                  </from>
                  <to>
                    <xdr:col>2</xdr:col>
                    <xdr:colOff>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59" name="Check Box 56">
              <controlPr defaultSize="0" autoFill="0" autoLine="0" autoPict="0">
                <anchor moveWithCells="1">
                  <from>
                    <xdr:col>1</xdr:col>
                    <xdr:colOff>57150</xdr:colOff>
                    <xdr:row>56</xdr:row>
                    <xdr:rowOff>180975</xdr:rowOff>
                  </from>
                  <to>
                    <xdr:col>2</xdr:col>
                    <xdr:colOff>0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60" name="Check Box 57">
              <controlPr defaultSize="0" autoFill="0" autoLine="0" autoPict="0">
                <anchor moveWithCells="1">
                  <from>
                    <xdr:col>1</xdr:col>
                    <xdr:colOff>57150</xdr:colOff>
                    <xdr:row>57</xdr:row>
                    <xdr:rowOff>180975</xdr:rowOff>
                  </from>
                  <to>
                    <xdr:col>2</xdr:col>
                    <xdr:colOff>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61" name="Check Box 58">
              <controlPr defaultSize="0" autoFill="0" autoLine="0" autoPict="0">
                <anchor moveWithCells="1">
                  <from>
                    <xdr:col>1</xdr:col>
                    <xdr:colOff>57150</xdr:colOff>
                    <xdr:row>58</xdr:row>
                    <xdr:rowOff>180975</xdr:rowOff>
                  </from>
                  <to>
                    <xdr:col>2</xdr:col>
                    <xdr:colOff>0</xdr:colOff>
                    <xdr:row>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62" name="Check Box 59">
              <controlPr defaultSize="0" autoFill="0" autoLine="0" autoPict="0">
                <anchor moveWithCells="1">
                  <from>
                    <xdr:col>1</xdr:col>
                    <xdr:colOff>57150</xdr:colOff>
                    <xdr:row>59</xdr:row>
                    <xdr:rowOff>180975</xdr:rowOff>
                  </from>
                  <to>
                    <xdr:col>2</xdr:col>
                    <xdr:colOff>0</xdr:colOff>
                    <xdr:row>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63" name="Check Box 60">
              <controlPr defaultSize="0" autoFill="0" autoLine="0" autoPict="0">
                <anchor moveWithCells="1">
                  <from>
                    <xdr:col>1</xdr:col>
                    <xdr:colOff>57150</xdr:colOff>
                    <xdr:row>60</xdr:row>
                    <xdr:rowOff>180975</xdr:rowOff>
                  </from>
                  <to>
                    <xdr:col>2</xdr:col>
                    <xdr:colOff>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r:id="rId64" name="Check Box 61">
              <controlPr defaultSize="0" autoFill="0" autoLine="0" autoPict="0">
                <anchor moveWithCells="1">
                  <from>
                    <xdr:col>1</xdr:col>
                    <xdr:colOff>57150</xdr:colOff>
                    <xdr:row>61</xdr:row>
                    <xdr:rowOff>180975</xdr:rowOff>
                  </from>
                  <to>
                    <xdr:col>2</xdr:col>
                    <xdr:colOff>0</xdr:colOff>
                    <xdr:row>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65" name="Check Box 62">
              <controlPr defaultSize="0" autoFill="0" autoLine="0" autoPict="0">
                <anchor moveWithCells="1">
                  <from>
                    <xdr:col>1</xdr:col>
                    <xdr:colOff>57150</xdr:colOff>
                    <xdr:row>62</xdr:row>
                    <xdr:rowOff>180975</xdr:rowOff>
                  </from>
                  <to>
                    <xdr:col>2</xdr:col>
                    <xdr:colOff>0</xdr:colOff>
                    <xdr:row>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66" name="Check Box 63">
              <controlPr defaultSize="0" autoFill="0" autoLine="0" autoPict="0">
                <anchor moveWithCells="1">
                  <from>
                    <xdr:col>1</xdr:col>
                    <xdr:colOff>57150</xdr:colOff>
                    <xdr:row>63</xdr:row>
                    <xdr:rowOff>180975</xdr:rowOff>
                  </from>
                  <to>
                    <xdr:col>2</xdr:col>
                    <xdr:colOff>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67" name="Check Box 64">
              <controlPr defaultSize="0" autoFill="0" autoLine="0" autoPict="0">
                <anchor moveWithCells="1">
                  <from>
                    <xdr:col>1</xdr:col>
                    <xdr:colOff>57150</xdr:colOff>
                    <xdr:row>64</xdr:row>
                    <xdr:rowOff>180975</xdr:rowOff>
                  </from>
                  <to>
                    <xdr:col>2</xdr:col>
                    <xdr:colOff>0</xdr:colOff>
                    <xdr:row>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r:id="rId68" name="Check Box 65">
              <controlPr defaultSize="0" autoFill="0" autoLine="0" autoPict="0">
                <anchor moveWithCells="1">
                  <from>
                    <xdr:col>1</xdr:col>
                    <xdr:colOff>57150</xdr:colOff>
                    <xdr:row>65</xdr:row>
                    <xdr:rowOff>180975</xdr:rowOff>
                  </from>
                  <to>
                    <xdr:col>2</xdr:col>
                    <xdr:colOff>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r:id="rId69" name="Check Box 66">
              <controlPr defaultSize="0" autoFill="0" autoLine="0" autoPict="0">
                <anchor moveWithCells="1">
                  <from>
                    <xdr:col>1</xdr:col>
                    <xdr:colOff>57150</xdr:colOff>
                    <xdr:row>66</xdr:row>
                    <xdr:rowOff>180975</xdr:rowOff>
                  </from>
                  <to>
                    <xdr:col>2</xdr:col>
                    <xdr:colOff>0</xdr:colOff>
                    <xdr:row>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70" name="Check Box 67">
              <controlPr defaultSize="0" autoFill="0" autoLine="0" autoPict="0">
                <anchor moveWithCells="1">
                  <from>
                    <xdr:col>1</xdr:col>
                    <xdr:colOff>57150</xdr:colOff>
                    <xdr:row>67</xdr:row>
                    <xdr:rowOff>180975</xdr:rowOff>
                  </from>
                  <to>
                    <xdr:col>2</xdr:col>
                    <xdr:colOff>0</xdr:colOff>
                    <xdr:row>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71" name="Check Box 68">
              <controlPr defaultSize="0" autoFill="0" autoLine="0" autoPict="0">
                <anchor moveWithCells="1">
                  <from>
                    <xdr:col>1</xdr:col>
                    <xdr:colOff>57150</xdr:colOff>
                    <xdr:row>68</xdr:row>
                    <xdr:rowOff>180975</xdr:rowOff>
                  </from>
                  <to>
                    <xdr:col>2</xdr:col>
                    <xdr:colOff>0</xdr:colOff>
                    <xdr:row>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r:id="rId72" name="Check Box 69">
              <controlPr defaultSize="0" autoFill="0" autoLine="0" autoPict="0">
                <anchor moveWithCells="1">
                  <from>
                    <xdr:col>1</xdr:col>
                    <xdr:colOff>57150</xdr:colOff>
                    <xdr:row>69</xdr:row>
                    <xdr:rowOff>180975</xdr:rowOff>
                  </from>
                  <to>
                    <xdr:col>2</xdr:col>
                    <xdr:colOff>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r:id="rId73" name="Check Box 70">
              <controlPr defaultSize="0" autoFill="0" autoLine="0" autoPict="0">
                <anchor moveWithCells="1">
                  <from>
                    <xdr:col>1</xdr:col>
                    <xdr:colOff>57150</xdr:colOff>
                    <xdr:row>70</xdr:row>
                    <xdr:rowOff>180975</xdr:rowOff>
                  </from>
                  <to>
                    <xdr:col>2</xdr:col>
                    <xdr:colOff>0</xdr:colOff>
                    <xdr:row>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r:id="rId74" name="Check Box 71">
              <controlPr defaultSize="0" autoFill="0" autoLine="0" autoPict="0">
                <anchor moveWithCells="1">
                  <from>
                    <xdr:col>1</xdr:col>
                    <xdr:colOff>57150</xdr:colOff>
                    <xdr:row>71</xdr:row>
                    <xdr:rowOff>180975</xdr:rowOff>
                  </from>
                  <to>
                    <xdr:col>2</xdr:col>
                    <xdr:colOff>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r:id="rId75" name="Check Box 72">
              <controlPr defaultSize="0" autoFill="0" autoLine="0" autoPict="0">
                <anchor moveWithCells="1">
                  <from>
                    <xdr:col>1</xdr:col>
                    <xdr:colOff>57150</xdr:colOff>
                    <xdr:row>72</xdr:row>
                    <xdr:rowOff>180975</xdr:rowOff>
                  </from>
                  <to>
                    <xdr:col>2</xdr:col>
                    <xdr:colOff>0</xdr:colOff>
                    <xdr:row>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r:id="rId76" name="Check Box 73">
              <controlPr defaultSize="0" autoFill="0" autoLine="0" autoPict="0">
                <anchor moveWithCells="1">
                  <from>
                    <xdr:col>1</xdr:col>
                    <xdr:colOff>57150</xdr:colOff>
                    <xdr:row>73</xdr:row>
                    <xdr:rowOff>180975</xdr:rowOff>
                  </from>
                  <to>
                    <xdr:col>2</xdr:col>
                    <xdr:colOff>0</xdr:colOff>
                    <xdr:row>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r:id="rId77" name="Check Box 74">
              <controlPr defaultSize="0" autoFill="0" autoLine="0" autoPict="0">
                <anchor moveWithCells="1">
                  <from>
                    <xdr:col>1</xdr:col>
                    <xdr:colOff>57150</xdr:colOff>
                    <xdr:row>74</xdr:row>
                    <xdr:rowOff>180975</xdr:rowOff>
                  </from>
                  <to>
                    <xdr:col>2</xdr:col>
                    <xdr:colOff>0</xdr:colOff>
                    <xdr:row>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r:id="rId78" name="Check Box 75">
              <controlPr defaultSize="0" autoFill="0" autoLine="0" autoPict="0">
                <anchor moveWithCells="1">
                  <from>
                    <xdr:col>1</xdr:col>
                    <xdr:colOff>57150</xdr:colOff>
                    <xdr:row>75</xdr:row>
                    <xdr:rowOff>180975</xdr:rowOff>
                  </from>
                  <to>
                    <xdr:col>2</xdr:col>
                    <xdr:colOff>0</xdr:colOff>
                    <xdr:row>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r:id="rId79" name="Check Box 76">
              <controlPr defaultSize="0" autoFill="0" autoLine="0" autoPict="0">
                <anchor moveWithCells="1">
                  <from>
                    <xdr:col>1</xdr:col>
                    <xdr:colOff>57150</xdr:colOff>
                    <xdr:row>76</xdr:row>
                    <xdr:rowOff>180975</xdr:rowOff>
                  </from>
                  <to>
                    <xdr:col>2</xdr:col>
                    <xdr:colOff>0</xdr:colOff>
                    <xdr:row>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r:id="rId80" name="Check Box 77">
              <controlPr defaultSize="0" autoFill="0" autoLine="0" autoPict="0">
                <anchor moveWithCells="1">
                  <from>
                    <xdr:col>1</xdr:col>
                    <xdr:colOff>57150</xdr:colOff>
                    <xdr:row>77</xdr:row>
                    <xdr:rowOff>180975</xdr:rowOff>
                  </from>
                  <to>
                    <xdr:col>2</xdr:col>
                    <xdr:colOff>0</xdr:colOff>
                    <xdr:row>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r:id="rId81" name="Check Box 78">
              <controlPr defaultSize="0" autoFill="0" autoLine="0" autoPict="0">
                <anchor moveWithCells="1">
                  <from>
                    <xdr:col>1</xdr:col>
                    <xdr:colOff>57150</xdr:colOff>
                    <xdr:row>78</xdr:row>
                    <xdr:rowOff>180975</xdr:rowOff>
                  </from>
                  <to>
                    <xdr:col>2</xdr:col>
                    <xdr:colOff>0</xdr:colOff>
                    <xdr:row>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r:id="rId82" name="Check Box 79">
              <controlPr defaultSize="0" autoFill="0" autoLine="0" autoPict="0">
                <anchor moveWithCells="1">
                  <from>
                    <xdr:col>1</xdr:col>
                    <xdr:colOff>57150</xdr:colOff>
                    <xdr:row>79</xdr:row>
                    <xdr:rowOff>180975</xdr:rowOff>
                  </from>
                  <to>
                    <xdr:col>2</xdr:col>
                    <xdr:colOff>0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r:id="rId83" name="Check Box 80">
              <controlPr defaultSize="0" autoFill="0" autoLine="0" autoPict="0">
                <anchor moveWithCells="1">
                  <from>
                    <xdr:col>1</xdr:col>
                    <xdr:colOff>57150</xdr:colOff>
                    <xdr:row>80</xdr:row>
                    <xdr:rowOff>180975</xdr:rowOff>
                  </from>
                  <to>
                    <xdr:col>2</xdr:col>
                    <xdr:colOff>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r:id="rId84" name="Check Box 81">
              <controlPr defaultSize="0" autoFill="0" autoLine="0" autoPict="0">
                <anchor moveWithCells="1">
                  <from>
                    <xdr:col>1</xdr:col>
                    <xdr:colOff>57150</xdr:colOff>
                    <xdr:row>81</xdr:row>
                    <xdr:rowOff>180975</xdr:rowOff>
                  </from>
                  <to>
                    <xdr:col>2</xdr:col>
                    <xdr:colOff>0</xdr:colOff>
                    <xdr:row>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r:id="rId85" name="Check Box 82">
              <controlPr defaultSize="0" autoFill="0" autoLine="0" autoPict="0">
                <anchor moveWithCells="1">
                  <from>
                    <xdr:col>1</xdr:col>
                    <xdr:colOff>57150</xdr:colOff>
                    <xdr:row>82</xdr:row>
                    <xdr:rowOff>180975</xdr:rowOff>
                  </from>
                  <to>
                    <xdr:col>2</xdr:col>
                    <xdr:colOff>0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r:id="rId86" name="Check Box 83">
              <controlPr defaultSize="0" autoFill="0" autoLine="0" autoPict="0">
                <anchor moveWithCells="1">
                  <from>
                    <xdr:col>1</xdr:col>
                    <xdr:colOff>57150</xdr:colOff>
                    <xdr:row>83</xdr:row>
                    <xdr:rowOff>180975</xdr:rowOff>
                  </from>
                  <to>
                    <xdr:col>2</xdr:col>
                    <xdr:colOff>0</xdr:colOff>
                    <xdr:row>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r:id="rId87" name="Check Box 84">
              <controlPr defaultSize="0" autoFill="0" autoLine="0" autoPict="0">
                <anchor moveWithCells="1">
                  <from>
                    <xdr:col>1</xdr:col>
                    <xdr:colOff>57150</xdr:colOff>
                    <xdr:row>84</xdr:row>
                    <xdr:rowOff>180975</xdr:rowOff>
                  </from>
                  <to>
                    <xdr:col>2</xdr:col>
                    <xdr:colOff>0</xdr:colOff>
                    <xdr:row>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r:id="rId88" name="Check Box 85">
              <controlPr defaultSize="0" autoFill="0" autoLine="0" autoPict="0">
                <anchor moveWithCells="1">
                  <from>
                    <xdr:col>1</xdr:col>
                    <xdr:colOff>57150</xdr:colOff>
                    <xdr:row>85</xdr:row>
                    <xdr:rowOff>180975</xdr:rowOff>
                  </from>
                  <to>
                    <xdr:col>2</xdr:col>
                    <xdr:colOff>0</xdr:colOff>
                    <xdr:row>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r:id="rId89" name="Check Box 86">
              <controlPr defaultSize="0" autoFill="0" autoLine="0" autoPict="0">
                <anchor moveWithCells="1">
                  <from>
                    <xdr:col>1</xdr:col>
                    <xdr:colOff>57150</xdr:colOff>
                    <xdr:row>86</xdr:row>
                    <xdr:rowOff>180975</xdr:rowOff>
                  </from>
                  <to>
                    <xdr:col>2</xdr:col>
                    <xdr:colOff>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r:id="rId90" name="Check Box 87">
              <controlPr defaultSize="0" autoFill="0" autoLine="0" autoPict="0">
                <anchor moveWithCells="1">
                  <from>
                    <xdr:col>1</xdr:col>
                    <xdr:colOff>57150</xdr:colOff>
                    <xdr:row>87</xdr:row>
                    <xdr:rowOff>180975</xdr:rowOff>
                  </from>
                  <to>
                    <xdr:col>2</xdr:col>
                    <xdr:colOff>0</xdr:colOff>
                    <xdr:row>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r:id="rId91" name="Check Box 88">
              <controlPr defaultSize="0" autoFill="0" autoLine="0" autoPict="0">
                <anchor moveWithCells="1">
                  <from>
                    <xdr:col>1</xdr:col>
                    <xdr:colOff>57150</xdr:colOff>
                    <xdr:row>88</xdr:row>
                    <xdr:rowOff>180975</xdr:rowOff>
                  </from>
                  <to>
                    <xdr:col>2</xdr:col>
                    <xdr:colOff>0</xdr:colOff>
                    <xdr:row>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r:id="rId92" name="Check Box 89">
              <controlPr defaultSize="0" autoFill="0" autoLine="0" autoPict="0">
                <anchor moveWithCells="1">
                  <from>
                    <xdr:col>1</xdr:col>
                    <xdr:colOff>57150</xdr:colOff>
                    <xdr:row>89</xdr:row>
                    <xdr:rowOff>180975</xdr:rowOff>
                  </from>
                  <to>
                    <xdr:col>2</xdr:col>
                    <xdr:colOff>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r:id="rId93" name="Check Box 90">
              <controlPr defaultSize="0" autoFill="0" autoLine="0" autoPict="0">
                <anchor moveWithCells="1">
                  <from>
                    <xdr:col>1</xdr:col>
                    <xdr:colOff>57150</xdr:colOff>
                    <xdr:row>90</xdr:row>
                    <xdr:rowOff>180975</xdr:rowOff>
                  </from>
                  <to>
                    <xdr:col>2</xdr:col>
                    <xdr:colOff>0</xdr:colOff>
                    <xdr:row>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r:id="rId94" name="Check Box 91">
              <controlPr defaultSize="0" autoFill="0" autoLine="0" autoPict="0">
                <anchor moveWithCells="1">
                  <from>
                    <xdr:col>1</xdr:col>
                    <xdr:colOff>57150</xdr:colOff>
                    <xdr:row>91</xdr:row>
                    <xdr:rowOff>180975</xdr:rowOff>
                  </from>
                  <to>
                    <xdr:col>2</xdr:col>
                    <xdr:colOff>0</xdr:colOff>
                    <xdr:row>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r:id="rId95" name="Check Box 92">
              <controlPr defaultSize="0" autoFill="0" autoLine="0" autoPict="0">
                <anchor moveWithCells="1">
                  <from>
                    <xdr:col>1</xdr:col>
                    <xdr:colOff>57150</xdr:colOff>
                    <xdr:row>92</xdr:row>
                    <xdr:rowOff>180975</xdr:rowOff>
                  </from>
                  <to>
                    <xdr:col>2</xdr:col>
                    <xdr:colOff>0</xdr:colOff>
                    <xdr:row>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r:id="rId96" name="Check Box 93">
              <controlPr defaultSize="0" autoFill="0" autoLine="0" autoPict="0">
                <anchor moveWithCells="1">
                  <from>
                    <xdr:col>1</xdr:col>
                    <xdr:colOff>57150</xdr:colOff>
                    <xdr:row>93</xdr:row>
                    <xdr:rowOff>180975</xdr:rowOff>
                  </from>
                  <to>
                    <xdr:col>2</xdr:col>
                    <xdr:colOff>0</xdr:colOff>
                    <xdr:row>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r:id="rId97" name="Check Box 94">
              <controlPr defaultSize="0" autoFill="0" autoLine="0" autoPict="0">
                <anchor moveWithCells="1">
                  <from>
                    <xdr:col>1</xdr:col>
                    <xdr:colOff>57150</xdr:colOff>
                    <xdr:row>94</xdr:row>
                    <xdr:rowOff>180975</xdr:rowOff>
                  </from>
                  <to>
                    <xdr:col>2</xdr:col>
                    <xdr:colOff>0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r:id="rId98" name="Check Box 95">
              <controlPr defaultSize="0" autoFill="0" autoLine="0" autoPict="0">
                <anchor moveWithCells="1">
                  <from>
                    <xdr:col>1</xdr:col>
                    <xdr:colOff>57150</xdr:colOff>
                    <xdr:row>95</xdr:row>
                    <xdr:rowOff>180975</xdr:rowOff>
                  </from>
                  <to>
                    <xdr:col>2</xdr:col>
                    <xdr:colOff>0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r:id="rId99" name="Check Box 96">
              <controlPr defaultSize="0" autoFill="0" autoLine="0" autoPict="0">
                <anchor moveWithCells="1">
                  <from>
                    <xdr:col>1</xdr:col>
                    <xdr:colOff>57150</xdr:colOff>
                    <xdr:row>96</xdr:row>
                    <xdr:rowOff>180975</xdr:rowOff>
                  </from>
                  <to>
                    <xdr:col>2</xdr:col>
                    <xdr:colOff>0</xdr:colOff>
                    <xdr:row>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r:id="rId100" name="Check Box 97">
              <controlPr defaultSize="0" autoFill="0" autoLine="0" autoPict="0">
                <anchor moveWithCells="1">
                  <from>
                    <xdr:col>1</xdr:col>
                    <xdr:colOff>57150</xdr:colOff>
                    <xdr:row>97</xdr:row>
                    <xdr:rowOff>180975</xdr:rowOff>
                  </from>
                  <to>
                    <xdr:col>2</xdr:col>
                    <xdr:colOff>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r:id="rId101" name="Check Box 98">
              <controlPr defaultSize="0" autoFill="0" autoLine="0" autoPict="0">
                <anchor moveWithCells="1">
                  <from>
                    <xdr:col>1</xdr:col>
                    <xdr:colOff>57150</xdr:colOff>
                    <xdr:row>98</xdr:row>
                    <xdr:rowOff>180975</xdr:rowOff>
                  </from>
                  <to>
                    <xdr:col>2</xdr:col>
                    <xdr:colOff>0</xdr:colOff>
                    <xdr:row>100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r:id="rId102" name="Check Box 99">
              <controlPr defaultSize="0" autoFill="0" autoLine="0" autoPict="0">
                <anchor moveWithCells="1">
                  <from>
                    <xdr:col>1</xdr:col>
                    <xdr:colOff>57150</xdr:colOff>
                    <xdr:row>99</xdr:row>
                    <xdr:rowOff>180975</xdr:rowOff>
                  </from>
                  <to>
                    <xdr:col>2</xdr:col>
                    <xdr:colOff>0</xdr:colOff>
                    <xdr:row>101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r:id="rId103" name="Check Box 100">
              <controlPr defaultSize="0" autoFill="0" autoLine="0" autoPict="0">
                <anchor moveWithCells="1">
                  <from>
                    <xdr:col>1</xdr:col>
                    <xdr:colOff>57150</xdr:colOff>
                    <xdr:row>100</xdr:row>
                    <xdr:rowOff>180975</xdr:rowOff>
                  </from>
                  <to>
                    <xdr:col>2</xdr:col>
                    <xdr:colOff>0</xdr:colOff>
                    <xdr:row>102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r:id="rId104" name="Check Box 101">
              <controlPr defaultSize="0" autoFill="0" autoLine="0" autoPict="0">
                <anchor moveWithCells="1">
                  <from>
                    <xdr:col>1</xdr:col>
                    <xdr:colOff>57150</xdr:colOff>
                    <xdr:row>101</xdr:row>
                    <xdr:rowOff>180975</xdr:rowOff>
                  </from>
                  <to>
                    <xdr:col>2</xdr:col>
                    <xdr:colOff>0</xdr:colOff>
                    <xdr:row>103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r:id="rId105" name="Check Box 102">
              <controlPr defaultSize="0" autoFill="0" autoLine="0" autoPict="0">
                <anchor moveWithCells="1">
                  <from>
                    <xdr:col>1</xdr:col>
                    <xdr:colOff>57150</xdr:colOff>
                    <xdr:row>102</xdr:row>
                    <xdr:rowOff>180975</xdr:rowOff>
                  </from>
                  <to>
                    <xdr:col>2</xdr:col>
                    <xdr:colOff>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r:id="rId106" name="Check Box 103">
              <controlPr defaultSize="0" autoFill="0" autoLine="0" autoPict="0">
                <anchor moveWithCells="1">
                  <from>
                    <xdr:col>1</xdr:col>
                    <xdr:colOff>57150</xdr:colOff>
                    <xdr:row>103</xdr:row>
                    <xdr:rowOff>180975</xdr:rowOff>
                  </from>
                  <to>
                    <xdr:col>2</xdr:col>
                    <xdr:colOff>0</xdr:colOff>
                    <xdr:row>105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r:id="rId107" name="Check Box 104">
              <controlPr defaultSize="0" autoFill="0" autoLine="0" autoPict="0">
                <anchor moveWithCells="1">
                  <from>
                    <xdr:col>1</xdr:col>
                    <xdr:colOff>57150</xdr:colOff>
                    <xdr:row>104</xdr:row>
                    <xdr:rowOff>180975</xdr:rowOff>
                  </from>
                  <to>
                    <xdr:col>2</xdr:col>
                    <xdr:colOff>0</xdr:colOff>
                    <xdr:row>106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r:id="rId108" name="Check Box 105">
              <controlPr defaultSize="0" autoFill="0" autoLine="0" autoPict="0">
                <anchor moveWithCells="1">
                  <from>
                    <xdr:col>1</xdr:col>
                    <xdr:colOff>57150</xdr:colOff>
                    <xdr:row>105</xdr:row>
                    <xdr:rowOff>180975</xdr:rowOff>
                  </from>
                  <to>
                    <xdr:col>2</xdr:col>
                    <xdr:colOff>0</xdr:colOff>
                    <xdr:row>107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r:id="rId109" name="Check Box 106">
              <controlPr defaultSize="0" autoFill="0" autoLine="0" autoPict="0">
                <anchor moveWithCells="1">
                  <from>
                    <xdr:col>1</xdr:col>
                    <xdr:colOff>57150</xdr:colOff>
                    <xdr:row>106</xdr:row>
                    <xdr:rowOff>180975</xdr:rowOff>
                  </from>
                  <to>
                    <xdr:col>2</xdr:col>
                    <xdr:colOff>0</xdr:colOff>
                    <xdr:row>108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r:id="rId110" name="Check Box 107">
              <controlPr defaultSize="0" autoFill="0" autoLine="0" autoPict="0">
                <anchor moveWithCells="1">
                  <from>
                    <xdr:col>1</xdr:col>
                    <xdr:colOff>57150</xdr:colOff>
                    <xdr:row>107</xdr:row>
                    <xdr:rowOff>180975</xdr:rowOff>
                  </from>
                  <to>
                    <xdr:col>2</xdr:col>
                    <xdr:colOff>0</xdr:colOff>
                    <xdr:row>109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6" r:id="rId111" name="Check Box 108">
              <controlPr defaultSize="0" autoFill="0" autoLine="0" autoPict="0">
                <anchor moveWithCells="1">
                  <from>
                    <xdr:col>1</xdr:col>
                    <xdr:colOff>57150</xdr:colOff>
                    <xdr:row>108</xdr:row>
                    <xdr:rowOff>180975</xdr:rowOff>
                  </from>
                  <to>
                    <xdr:col>2</xdr:col>
                    <xdr:colOff>0</xdr:colOff>
                    <xdr:row>110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7" r:id="rId112" name="Check Box 109">
              <controlPr defaultSize="0" autoFill="0" autoLine="0" autoPict="0">
                <anchor moveWithCells="1">
                  <from>
                    <xdr:col>1</xdr:col>
                    <xdr:colOff>57150</xdr:colOff>
                    <xdr:row>109</xdr:row>
                    <xdr:rowOff>180975</xdr:rowOff>
                  </from>
                  <to>
                    <xdr:col>2</xdr:col>
                    <xdr:colOff>0</xdr:colOff>
                    <xdr:row>111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8" r:id="rId113" name="Check Box 110">
              <controlPr defaultSize="0" autoFill="0" autoLine="0" autoPict="0">
                <anchor moveWithCells="1">
                  <from>
                    <xdr:col>1</xdr:col>
                    <xdr:colOff>57150</xdr:colOff>
                    <xdr:row>110</xdr:row>
                    <xdr:rowOff>180975</xdr:rowOff>
                  </from>
                  <to>
                    <xdr:col>2</xdr:col>
                    <xdr:colOff>0</xdr:colOff>
                    <xdr:row>112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9" r:id="rId114" name="Check Box 111">
              <controlPr defaultSize="0" autoFill="0" autoLine="0" autoPict="0">
                <anchor moveWithCells="1">
                  <from>
                    <xdr:col>1</xdr:col>
                    <xdr:colOff>57150</xdr:colOff>
                    <xdr:row>111</xdr:row>
                    <xdr:rowOff>180975</xdr:rowOff>
                  </from>
                  <to>
                    <xdr:col>2</xdr:col>
                    <xdr:colOff>0</xdr:colOff>
                    <xdr:row>113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0" r:id="rId115" name="Check Box 112">
              <controlPr defaultSize="0" autoFill="0" autoLine="0" autoPict="0">
                <anchor moveWithCells="1">
                  <from>
                    <xdr:col>1</xdr:col>
                    <xdr:colOff>57150</xdr:colOff>
                    <xdr:row>112</xdr:row>
                    <xdr:rowOff>180975</xdr:rowOff>
                  </from>
                  <to>
                    <xdr:col>2</xdr:col>
                    <xdr:colOff>0</xdr:colOff>
                    <xdr:row>114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1" r:id="rId116" name="Check Box 113">
              <controlPr defaultSize="0" autoFill="0" autoLine="0" autoPict="0">
                <anchor moveWithCells="1">
                  <from>
                    <xdr:col>1</xdr:col>
                    <xdr:colOff>57150</xdr:colOff>
                    <xdr:row>113</xdr:row>
                    <xdr:rowOff>180975</xdr:rowOff>
                  </from>
                  <to>
                    <xdr:col>2</xdr:col>
                    <xdr:colOff>0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2" r:id="rId117" name="Check Box 114">
              <controlPr defaultSize="0" autoFill="0" autoLine="0" autoPict="0">
                <anchor moveWithCells="1">
                  <from>
                    <xdr:col>1</xdr:col>
                    <xdr:colOff>57150</xdr:colOff>
                    <xdr:row>114</xdr:row>
                    <xdr:rowOff>180975</xdr:rowOff>
                  </from>
                  <to>
                    <xdr:col>2</xdr:col>
                    <xdr:colOff>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3" r:id="rId118" name="Check Box 115">
              <controlPr defaultSize="0" autoFill="0" autoLine="0" autoPict="0">
                <anchor moveWithCells="1">
                  <from>
                    <xdr:col>1</xdr:col>
                    <xdr:colOff>57150</xdr:colOff>
                    <xdr:row>115</xdr:row>
                    <xdr:rowOff>180975</xdr:rowOff>
                  </from>
                  <to>
                    <xdr:col>2</xdr:col>
                    <xdr:colOff>0</xdr:colOff>
                    <xdr:row>117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4" r:id="rId119" name="Check Box 116">
              <controlPr defaultSize="0" autoFill="0" autoLine="0" autoPict="0">
                <anchor moveWithCells="1">
                  <from>
                    <xdr:col>1</xdr:col>
                    <xdr:colOff>57150</xdr:colOff>
                    <xdr:row>116</xdr:row>
                    <xdr:rowOff>180975</xdr:rowOff>
                  </from>
                  <to>
                    <xdr:col>2</xdr:col>
                    <xdr:colOff>0</xdr:colOff>
                    <xdr:row>118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5" r:id="rId120" name="Check Box 117">
              <controlPr defaultSize="0" autoFill="0" autoLine="0" autoPict="0">
                <anchor moveWithCells="1">
                  <from>
                    <xdr:col>1</xdr:col>
                    <xdr:colOff>57150</xdr:colOff>
                    <xdr:row>117</xdr:row>
                    <xdr:rowOff>180975</xdr:rowOff>
                  </from>
                  <to>
                    <xdr:col>2</xdr:col>
                    <xdr:colOff>0</xdr:colOff>
                    <xdr:row>119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6" r:id="rId121" name="Check Box 118">
              <controlPr defaultSize="0" autoFill="0" autoLine="0" autoPict="0">
                <anchor moveWithCells="1">
                  <from>
                    <xdr:col>1</xdr:col>
                    <xdr:colOff>57150</xdr:colOff>
                    <xdr:row>118</xdr:row>
                    <xdr:rowOff>180975</xdr:rowOff>
                  </from>
                  <to>
                    <xdr:col>2</xdr:col>
                    <xdr:colOff>0</xdr:colOff>
                    <xdr:row>120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7" r:id="rId122" name="Check Box 119">
              <controlPr defaultSize="0" autoFill="0" autoLine="0" autoPict="0">
                <anchor moveWithCells="1">
                  <from>
                    <xdr:col>1</xdr:col>
                    <xdr:colOff>57150</xdr:colOff>
                    <xdr:row>119</xdr:row>
                    <xdr:rowOff>180975</xdr:rowOff>
                  </from>
                  <to>
                    <xdr:col>2</xdr:col>
                    <xdr:colOff>0</xdr:colOff>
                    <xdr:row>121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8" r:id="rId123" name="Check Box 120">
              <controlPr defaultSize="0" autoFill="0" autoLine="0" autoPict="0">
                <anchor moveWithCells="1">
                  <from>
                    <xdr:col>1</xdr:col>
                    <xdr:colOff>57150</xdr:colOff>
                    <xdr:row>120</xdr:row>
                    <xdr:rowOff>180975</xdr:rowOff>
                  </from>
                  <to>
                    <xdr:col>2</xdr:col>
                    <xdr:colOff>0</xdr:colOff>
                    <xdr:row>122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89" r:id="rId124" name="Check Box 121">
              <controlPr defaultSize="0" autoFill="0" autoLine="0" autoPict="0">
                <anchor moveWithCells="1">
                  <from>
                    <xdr:col>1</xdr:col>
                    <xdr:colOff>57150</xdr:colOff>
                    <xdr:row>121</xdr:row>
                    <xdr:rowOff>180975</xdr:rowOff>
                  </from>
                  <to>
                    <xdr:col>2</xdr:col>
                    <xdr:colOff>0</xdr:colOff>
                    <xdr:row>123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0" r:id="rId125" name="Check Box 122">
              <controlPr defaultSize="0" autoFill="0" autoLine="0" autoPict="0">
                <anchor moveWithCells="1">
                  <from>
                    <xdr:col>1</xdr:col>
                    <xdr:colOff>57150</xdr:colOff>
                    <xdr:row>122</xdr:row>
                    <xdr:rowOff>180975</xdr:rowOff>
                  </from>
                  <to>
                    <xdr:col>2</xdr:col>
                    <xdr:colOff>0</xdr:colOff>
                    <xdr:row>124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1" r:id="rId126" name="Check Box 123">
              <controlPr defaultSize="0" autoFill="0" autoLine="0" autoPict="0">
                <anchor moveWithCells="1">
                  <from>
                    <xdr:col>1</xdr:col>
                    <xdr:colOff>57150</xdr:colOff>
                    <xdr:row>123</xdr:row>
                    <xdr:rowOff>180975</xdr:rowOff>
                  </from>
                  <to>
                    <xdr:col>2</xdr:col>
                    <xdr:colOff>0</xdr:colOff>
                    <xdr:row>125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2" r:id="rId127" name="Check Box 124">
              <controlPr defaultSize="0" autoFill="0" autoLine="0" autoPict="0">
                <anchor moveWithCells="1">
                  <from>
                    <xdr:col>1</xdr:col>
                    <xdr:colOff>57150</xdr:colOff>
                    <xdr:row>124</xdr:row>
                    <xdr:rowOff>180975</xdr:rowOff>
                  </from>
                  <to>
                    <xdr:col>2</xdr:col>
                    <xdr:colOff>0</xdr:colOff>
                    <xdr:row>126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3" r:id="rId128" name="Check Box 125">
              <controlPr defaultSize="0" autoFill="0" autoLine="0" autoPict="0">
                <anchor moveWithCells="1">
                  <from>
                    <xdr:col>1</xdr:col>
                    <xdr:colOff>57150</xdr:colOff>
                    <xdr:row>125</xdr:row>
                    <xdr:rowOff>180975</xdr:rowOff>
                  </from>
                  <to>
                    <xdr:col>2</xdr:col>
                    <xdr:colOff>0</xdr:colOff>
                    <xdr:row>127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4" r:id="rId129" name="Check Box 126">
              <controlPr defaultSize="0" autoFill="0" autoLine="0" autoPict="0">
                <anchor moveWithCells="1">
                  <from>
                    <xdr:col>1</xdr:col>
                    <xdr:colOff>57150</xdr:colOff>
                    <xdr:row>126</xdr:row>
                    <xdr:rowOff>180975</xdr:rowOff>
                  </from>
                  <to>
                    <xdr:col>2</xdr:col>
                    <xdr:colOff>0</xdr:colOff>
                    <xdr:row>128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5" r:id="rId130" name="Check Box 127">
              <controlPr defaultSize="0" autoFill="0" autoLine="0" autoPict="0">
                <anchor moveWithCells="1">
                  <from>
                    <xdr:col>1</xdr:col>
                    <xdr:colOff>57150</xdr:colOff>
                    <xdr:row>127</xdr:row>
                    <xdr:rowOff>180975</xdr:rowOff>
                  </from>
                  <to>
                    <xdr:col>2</xdr:col>
                    <xdr:colOff>0</xdr:colOff>
                    <xdr:row>129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6" r:id="rId131" name="Check Box 128">
              <controlPr defaultSize="0" autoFill="0" autoLine="0" autoPict="0">
                <anchor moveWithCells="1">
                  <from>
                    <xdr:col>1</xdr:col>
                    <xdr:colOff>57150</xdr:colOff>
                    <xdr:row>128</xdr:row>
                    <xdr:rowOff>180975</xdr:rowOff>
                  </from>
                  <to>
                    <xdr:col>2</xdr:col>
                    <xdr:colOff>0</xdr:colOff>
                    <xdr:row>130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7" r:id="rId132" name="Check Box 129">
              <controlPr defaultSize="0" autoFill="0" autoLine="0" autoPict="0">
                <anchor moveWithCells="1">
                  <from>
                    <xdr:col>1</xdr:col>
                    <xdr:colOff>57150</xdr:colOff>
                    <xdr:row>129</xdr:row>
                    <xdr:rowOff>180975</xdr:rowOff>
                  </from>
                  <to>
                    <xdr:col>2</xdr:col>
                    <xdr:colOff>0</xdr:colOff>
                    <xdr:row>131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8" r:id="rId133" name="Check Box 130">
              <controlPr defaultSize="0" autoFill="0" autoLine="0" autoPict="0">
                <anchor moveWithCells="1">
                  <from>
                    <xdr:col>1</xdr:col>
                    <xdr:colOff>57150</xdr:colOff>
                    <xdr:row>130</xdr:row>
                    <xdr:rowOff>180975</xdr:rowOff>
                  </from>
                  <to>
                    <xdr:col>2</xdr:col>
                    <xdr:colOff>0</xdr:colOff>
                    <xdr:row>132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99" r:id="rId134" name="Check Box 131">
              <controlPr defaultSize="0" autoFill="0" autoLine="0" autoPict="0">
                <anchor moveWithCells="1">
                  <from>
                    <xdr:col>1</xdr:col>
                    <xdr:colOff>57150</xdr:colOff>
                    <xdr:row>131</xdr:row>
                    <xdr:rowOff>180975</xdr:rowOff>
                  </from>
                  <to>
                    <xdr:col>2</xdr:col>
                    <xdr:colOff>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0" r:id="rId135" name="Check Box 132">
              <controlPr defaultSize="0" autoFill="0" autoLine="0" autoPict="0">
                <anchor moveWithCells="1">
                  <from>
                    <xdr:col>1</xdr:col>
                    <xdr:colOff>57150</xdr:colOff>
                    <xdr:row>132</xdr:row>
                    <xdr:rowOff>180975</xdr:rowOff>
                  </from>
                  <to>
                    <xdr:col>2</xdr:col>
                    <xdr:colOff>0</xdr:colOff>
                    <xdr:row>134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1" r:id="rId136" name="Check Box 133">
              <controlPr defaultSize="0" autoFill="0" autoLine="0" autoPict="0">
                <anchor moveWithCells="1">
                  <from>
                    <xdr:col>1</xdr:col>
                    <xdr:colOff>57150</xdr:colOff>
                    <xdr:row>133</xdr:row>
                    <xdr:rowOff>180975</xdr:rowOff>
                  </from>
                  <to>
                    <xdr:col>2</xdr:col>
                    <xdr:colOff>0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2" r:id="rId137" name="Check Box 134">
              <controlPr defaultSize="0" autoFill="0" autoLine="0" autoPict="0">
                <anchor moveWithCells="1">
                  <from>
                    <xdr:col>1</xdr:col>
                    <xdr:colOff>57150</xdr:colOff>
                    <xdr:row>134</xdr:row>
                    <xdr:rowOff>180975</xdr:rowOff>
                  </from>
                  <to>
                    <xdr:col>2</xdr:col>
                    <xdr:colOff>0</xdr:colOff>
                    <xdr:row>136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3" r:id="rId138" name="Check Box 135">
              <controlPr defaultSize="0" autoFill="0" autoLine="0" autoPict="0">
                <anchor moveWithCells="1">
                  <from>
                    <xdr:col>1</xdr:col>
                    <xdr:colOff>57150</xdr:colOff>
                    <xdr:row>135</xdr:row>
                    <xdr:rowOff>180975</xdr:rowOff>
                  </from>
                  <to>
                    <xdr:col>2</xdr:col>
                    <xdr:colOff>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4" r:id="rId139" name="Check Box 136">
              <controlPr defaultSize="0" autoFill="0" autoLine="0" autoPict="0">
                <anchor moveWithCells="1">
                  <from>
                    <xdr:col>1</xdr:col>
                    <xdr:colOff>57150</xdr:colOff>
                    <xdr:row>136</xdr:row>
                    <xdr:rowOff>180975</xdr:rowOff>
                  </from>
                  <to>
                    <xdr:col>2</xdr:col>
                    <xdr:colOff>0</xdr:colOff>
                    <xdr:row>138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5" r:id="rId140" name="Check Box 137">
              <controlPr defaultSize="0" autoFill="0" autoLine="0" autoPict="0">
                <anchor moveWithCells="1">
                  <from>
                    <xdr:col>1</xdr:col>
                    <xdr:colOff>57150</xdr:colOff>
                    <xdr:row>137</xdr:row>
                    <xdr:rowOff>180975</xdr:rowOff>
                  </from>
                  <to>
                    <xdr:col>2</xdr:col>
                    <xdr:colOff>0</xdr:colOff>
                    <xdr:row>139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6" r:id="rId141" name="Check Box 138">
              <controlPr defaultSize="0" autoFill="0" autoLine="0" autoPict="0">
                <anchor moveWithCells="1">
                  <from>
                    <xdr:col>1</xdr:col>
                    <xdr:colOff>57150</xdr:colOff>
                    <xdr:row>138</xdr:row>
                    <xdr:rowOff>180975</xdr:rowOff>
                  </from>
                  <to>
                    <xdr:col>2</xdr:col>
                    <xdr:colOff>0</xdr:colOff>
                    <xdr:row>140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7" r:id="rId142" name="Check Box 139">
              <controlPr defaultSize="0" autoFill="0" autoLine="0" autoPict="0">
                <anchor moveWithCells="1">
                  <from>
                    <xdr:col>1</xdr:col>
                    <xdr:colOff>57150</xdr:colOff>
                    <xdr:row>139</xdr:row>
                    <xdr:rowOff>180975</xdr:rowOff>
                  </from>
                  <to>
                    <xdr:col>2</xdr:col>
                    <xdr:colOff>0</xdr:colOff>
                    <xdr:row>141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8" r:id="rId143" name="Check Box 140">
              <controlPr defaultSize="0" autoFill="0" autoLine="0" autoPict="0">
                <anchor moveWithCells="1">
                  <from>
                    <xdr:col>1</xdr:col>
                    <xdr:colOff>57150</xdr:colOff>
                    <xdr:row>140</xdr:row>
                    <xdr:rowOff>180975</xdr:rowOff>
                  </from>
                  <to>
                    <xdr:col>2</xdr:col>
                    <xdr:colOff>0</xdr:colOff>
                    <xdr:row>142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09" r:id="rId144" name="Check Box 141">
              <controlPr defaultSize="0" autoFill="0" autoLine="0" autoPict="0">
                <anchor moveWithCells="1">
                  <from>
                    <xdr:col>1</xdr:col>
                    <xdr:colOff>57150</xdr:colOff>
                    <xdr:row>141</xdr:row>
                    <xdr:rowOff>180975</xdr:rowOff>
                  </from>
                  <to>
                    <xdr:col>2</xdr:col>
                    <xdr:colOff>0</xdr:colOff>
                    <xdr:row>143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0" r:id="rId145" name="Check Box 142">
              <controlPr defaultSize="0" autoFill="0" autoLine="0" autoPict="0">
                <anchor moveWithCells="1">
                  <from>
                    <xdr:col>1</xdr:col>
                    <xdr:colOff>57150</xdr:colOff>
                    <xdr:row>142</xdr:row>
                    <xdr:rowOff>180975</xdr:rowOff>
                  </from>
                  <to>
                    <xdr:col>2</xdr:col>
                    <xdr:colOff>0</xdr:colOff>
                    <xdr:row>144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1" r:id="rId146" name="Check Box 143">
              <controlPr defaultSize="0" autoFill="0" autoLine="0" autoPict="0">
                <anchor moveWithCells="1">
                  <from>
                    <xdr:col>1</xdr:col>
                    <xdr:colOff>57150</xdr:colOff>
                    <xdr:row>143</xdr:row>
                    <xdr:rowOff>180975</xdr:rowOff>
                  </from>
                  <to>
                    <xdr:col>2</xdr:col>
                    <xdr:colOff>0</xdr:colOff>
                    <xdr:row>145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2" r:id="rId147" name="Check Box 144">
              <controlPr defaultSize="0" autoFill="0" autoLine="0" autoPict="0">
                <anchor moveWithCells="1">
                  <from>
                    <xdr:col>1</xdr:col>
                    <xdr:colOff>57150</xdr:colOff>
                    <xdr:row>144</xdr:row>
                    <xdr:rowOff>180975</xdr:rowOff>
                  </from>
                  <to>
                    <xdr:col>2</xdr:col>
                    <xdr:colOff>0</xdr:colOff>
                    <xdr:row>146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3" r:id="rId148" name="Check Box 145">
              <controlPr defaultSize="0" autoFill="0" autoLine="0" autoPict="0">
                <anchor moveWithCells="1">
                  <from>
                    <xdr:col>1</xdr:col>
                    <xdr:colOff>57150</xdr:colOff>
                    <xdr:row>145</xdr:row>
                    <xdr:rowOff>180975</xdr:rowOff>
                  </from>
                  <to>
                    <xdr:col>2</xdr:col>
                    <xdr:colOff>0</xdr:colOff>
                    <xdr:row>147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4" r:id="rId149" name="Check Box 146">
              <controlPr defaultSize="0" autoFill="0" autoLine="0" autoPict="0">
                <anchor moveWithCells="1">
                  <from>
                    <xdr:col>1</xdr:col>
                    <xdr:colOff>57150</xdr:colOff>
                    <xdr:row>146</xdr:row>
                    <xdr:rowOff>180975</xdr:rowOff>
                  </from>
                  <to>
                    <xdr:col>2</xdr:col>
                    <xdr:colOff>0</xdr:colOff>
                    <xdr:row>148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5" r:id="rId150" name="Check Box 147">
              <controlPr defaultSize="0" autoFill="0" autoLine="0" autoPict="0">
                <anchor moveWithCells="1">
                  <from>
                    <xdr:col>1</xdr:col>
                    <xdr:colOff>57150</xdr:colOff>
                    <xdr:row>147</xdr:row>
                    <xdr:rowOff>180975</xdr:rowOff>
                  </from>
                  <to>
                    <xdr:col>2</xdr:col>
                    <xdr:colOff>0</xdr:colOff>
                    <xdr:row>149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6" r:id="rId151" name="Check Box 148">
              <controlPr defaultSize="0" autoFill="0" autoLine="0" autoPict="0">
                <anchor moveWithCells="1">
                  <from>
                    <xdr:col>1</xdr:col>
                    <xdr:colOff>57150</xdr:colOff>
                    <xdr:row>148</xdr:row>
                    <xdr:rowOff>180975</xdr:rowOff>
                  </from>
                  <to>
                    <xdr:col>2</xdr:col>
                    <xdr:colOff>0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7" r:id="rId152" name="Check Box 149">
              <controlPr defaultSize="0" autoFill="0" autoLine="0" autoPict="0">
                <anchor moveWithCells="1">
                  <from>
                    <xdr:col>1</xdr:col>
                    <xdr:colOff>57150</xdr:colOff>
                    <xdr:row>149</xdr:row>
                    <xdr:rowOff>180975</xdr:rowOff>
                  </from>
                  <to>
                    <xdr:col>2</xdr:col>
                    <xdr:colOff>0</xdr:colOff>
                    <xdr:row>151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8" r:id="rId153" name="Check Box 150">
              <controlPr defaultSize="0" autoFill="0" autoLine="0" autoPict="0">
                <anchor moveWithCells="1">
                  <from>
                    <xdr:col>1</xdr:col>
                    <xdr:colOff>57150</xdr:colOff>
                    <xdr:row>150</xdr:row>
                    <xdr:rowOff>180975</xdr:rowOff>
                  </from>
                  <to>
                    <xdr:col>2</xdr:col>
                    <xdr:colOff>0</xdr:colOff>
                    <xdr:row>152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19" r:id="rId154" name="Check Box 151">
              <controlPr defaultSize="0" autoFill="0" autoLine="0" autoPict="0">
                <anchor moveWithCells="1">
                  <from>
                    <xdr:col>1</xdr:col>
                    <xdr:colOff>57150</xdr:colOff>
                    <xdr:row>151</xdr:row>
                    <xdr:rowOff>180975</xdr:rowOff>
                  </from>
                  <to>
                    <xdr:col>2</xdr:col>
                    <xdr:colOff>0</xdr:colOff>
                    <xdr:row>153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0" r:id="rId155" name="Check Box 152">
              <controlPr defaultSize="0" autoFill="0" autoLine="0" autoPict="0">
                <anchor moveWithCells="1">
                  <from>
                    <xdr:col>1</xdr:col>
                    <xdr:colOff>57150</xdr:colOff>
                    <xdr:row>152</xdr:row>
                    <xdr:rowOff>180975</xdr:rowOff>
                  </from>
                  <to>
                    <xdr:col>2</xdr:col>
                    <xdr:colOff>0</xdr:colOff>
                    <xdr:row>154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1" r:id="rId156" name="Check Box 153">
              <controlPr defaultSize="0" autoFill="0" autoLine="0" autoPict="0">
                <anchor moveWithCells="1">
                  <from>
                    <xdr:col>1</xdr:col>
                    <xdr:colOff>57150</xdr:colOff>
                    <xdr:row>153</xdr:row>
                    <xdr:rowOff>180975</xdr:rowOff>
                  </from>
                  <to>
                    <xdr:col>2</xdr:col>
                    <xdr:colOff>0</xdr:colOff>
                    <xdr:row>155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2" r:id="rId157" name="Check Box 154">
              <controlPr defaultSize="0" autoFill="0" autoLine="0" autoPict="0">
                <anchor moveWithCells="1">
                  <from>
                    <xdr:col>1</xdr:col>
                    <xdr:colOff>57150</xdr:colOff>
                    <xdr:row>154</xdr:row>
                    <xdr:rowOff>180975</xdr:rowOff>
                  </from>
                  <to>
                    <xdr:col>2</xdr:col>
                    <xdr:colOff>0</xdr:colOff>
                    <xdr:row>156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3" r:id="rId158" name="Check Box 155">
              <controlPr defaultSize="0" autoFill="0" autoLine="0" autoPict="0">
                <anchor moveWithCells="1">
                  <from>
                    <xdr:col>1</xdr:col>
                    <xdr:colOff>57150</xdr:colOff>
                    <xdr:row>155</xdr:row>
                    <xdr:rowOff>180975</xdr:rowOff>
                  </from>
                  <to>
                    <xdr:col>2</xdr:col>
                    <xdr:colOff>0</xdr:colOff>
                    <xdr:row>157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4" r:id="rId159" name="Check Box 156">
              <controlPr defaultSize="0" autoFill="0" autoLine="0" autoPict="0">
                <anchor moveWithCells="1">
                  <from>
                    <xdr:col>1</xdr:col>
                    <xdr:colOff>57150</xdr:colOff>
                    <xdr:row>156</xdr:row>
                    <xdr:rowOff>180975</xdr:rowOff>
                  </from>
                  <to>
                    <xdr:col>2</xdr:col>
                    <xdr:colOff>0</xdr:colOff>
                    <xdr:row>158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5" r:id="rId160" name="Check Box 157">
              <controlPr defaultSize="0" autoFill="0" autoLine="0" autoPict="0">
                <anchor moveWithCells="1">
                  <from>
                    <xdr:col>1</xdr:col>
                    <xdr:colOff>57150</xdr:colOff>
                    <xdr:row>157</xdr:row>
                    <xdr:rowOff>180975</xdr:rowOff>
                  </from>
                  <to>
                    <xdr:col>2</xdr:col>
                    <xdr:colOff>0</xdr:colOff>
                    <xdr:row>159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6" r:id="rId161" name="Check Box 158">
              <controlPr defaultSize="0" autoFill="0" autoLine="0" autoPict="0">
                <anchor moveWithCells="1">
                  <from>
                    <xdr:col>1</xdr:col>
                    <xdr:colOff>57150</xdr:colOff>
                    <xdr:row>158</xdr:row>
                    <xdr:rowOff>180975</xdr:rowOff>
                  </from>
                  <to>
                    <xdr:col>2</xdr:col>
                    <xdr:colOff>0</xdr:colOff>
                    <xdr:row>160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7" r:id="rId162" name="Check Box 159">
              <controlPr defaultSize="0" autoFill="0" autoLine="0" autoPict="0">
                <anchor moveWithCells="1">
                  <from>
                    <xdr:col>1</xdr:col>
                    <xdr:colOff>57150</xdr:colOff>
                    <xdr:row>159</xdr:row>
                    <xdr:rowOff>180975</xdr:rowOff>
                  </from>
                  <to>
                    <xdr:col>2</xdr:col>
                    <xdr:colOff>0</xdr:colOff>
                    <xdr:row>161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8" r:id="rId163" name="Check Box 160">
              <controlPr defaultSize="0" autoFill="0" autoLine="0" autoPict="0">
                <anchor moveWithCells="1">
                  <from>
                    <xdr:col>1</xdr:col>
                    <xdr:colOff>57150</xdr:colOff>
                    <xdr:row>160</xdr:row>
                    <xdr:rowOff>180975</xdr:rowOff>
                  </from>
                  <to>
                    <xdr:col>2</xdr:col>
                    <xdr:colOff>0</xdr:colOff>
                    <xdr:row>162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29" r:id="rId164" name="Check Box 161">
              <controlPr defaultSize="0" autoFill="0" autoLine="0" autoPict="0">
                <anchor moveWithCells="1">
                  <from>
                    <xdr:col>1</xdr:col>
                    <xdr:colOff>57150</xdr:colOff>
                    <xdr:row>161</xdr:row>
                    <xdr:rowOff>180975</xdr:rowOff>
                  </from>
                  <to>
                    <xdr:col>2</xdr:col>
                    <xdr:colOff>0</xdr:colOff>
                    <xdr:row>163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0" r:id="rId165" name="Check Box 162">
              <controlPr defaultSize="0" autoFill="0" autoLine="0" autoPict="0">
                <anchor moveWithCells="1">
                  <from>
                    <xdr:col>1</xdr:col>
                    <xdr:colOff>57150</xdr:colOff>
                    <xdr:row>162</xdr:row>
                    <xdr:rowOff>180975</xdr:rowOff>
                  </from>
                  <to>
                    <xdr:col>2</xdr:col>
                    <xdr:colOff>0</xdr:colOff>
                    <xdr:row>164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1" r:id="rId166" name="Check Box 163">
              <controlPr defaultSize="0" autoFill="0" autoLine="0" autoPict="0">
                <anchor moveWithCells="1">
                  <from>
                    <xdr:col>1</xdr:col>
                    <xdr:colOff>57150</xdr:colOff>
                    <xdr:row>163</xdr:row>
                    <xdr:rowOff>180975</xdr:rowOff>
                  </from>
                  <to>
                    <xdr:col>2</xdr:col>
                    <xdr:colOff>0</xdr:colOff>
                    <xdr:row>165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2" r:id="rId167" name="Check Box 164">
              <controlPr defaultSize="0" autoFill="0" autoLine="0" autoPict="0">
                <anchor moveWithCells="1">
                  <from>
                    <xdr:col>1</xdr:col>
                    <xdr:colOff>57150</xdr:colOff>
                    <xdr:row>164</xdr:row>
                    <xdr:rowOff>180975</xdr:rowOff>
                  </from>
                  <to>
                    <xdr:col>2</xdr:col>
                    <xdr:colOff>0</xdr:colOff>
                    <xdr:row>166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3" r:id="rId168" name="Check Box 165">
              <controlPr defaultSize="0" autoFill="0" autoLine="0" autoPict="0">
                <anchor moveWithCells="1">
                  <from>
                    <xdr:col>1</xdr:col>
                    <xdr:colOff>57150</xdr:colOff>
                    <xdr:row>165</xdr:row>
                    <xdr:rowOff>180975</xdr:rowOff>
                  </from>
                  <to>
                    <xdr:col>2</xdr:col>
                    <xdr:colOff>0</xdr:colOff>
                    <xdr:row>167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4" r:id="rId169" name="Check Box 166">
              <controlPr defaultSize="0" autoFill="0" autoLine="0" autoPict="0">
                <anchor moveWithCells="1">
                  <from>
                    <xdr:col>1</xdr:col>
                    <xdr:colOff>57150</xdr:colOff>
                    <xdr:row>166</xdr:row>
                    <xdr:rowOff>180975</xdr:rowOff>
                  </from>
                  <to>
                    <xdr:col>2</xdr:col>
                    <xdr:colOff>0</xdr:colOff>
                    <xdr:row>168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5" r:id="rId170" name="Check Box 167">
              <controlPr defaultSize="0" autoFill="0" autoLine="0" autoPict="0">
                <anchor moveWithCells="1">
                  <from>
                    <xdr:col>1</xdr:col>
                    <xdr:colOff>57150</xdr:colOff>
                    <xdr:row>167</xdr:row>
                    <xdr:rowOff>180975</xdr:rowOff>
                  </from>
                  <to>
                    <xdr:col>2</xdr:col>
                    <xdr:colOff>0</xdr:colOff>
                    <xdr:row>169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6" r:id="rId171" name="Check Box 168">
              <controlPr defaultSize="0" autoFill="0" autoLine="0" autoPict="0">
                <anchor moveWithCells="1">
                  <from>
                    <xdr:col>1</xdr:col>
                    <xdr:colOff>57150</xdr:colOff>
                    <xdr:row>168</xdr:row>
                    <xdr:rowOff>180975</xdr:rowOff>
                  </from>
                  <to>
                    <xdr:col>2</xdr:col>
                    <xdr:colOff>0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7" r:id="rId172" name="Check Box 169">
              <controlPr defaultSize="0" autoFill="0" autoLine="0" autoPict="0">
                <anchor moveWithCells="1">
                  <from>
                    <xdr:col>1</xdr:col>
                    <xdr:colOff>57150</xdr:colOff>
                    <xdr:row>169</xdr:row>
                    <xdr:rowOff>180975</xdr:rowOff>
                  </from>
                  <to>
                    <xdr:col>2</xdr:col>
                    <xdr:colOff>0</xdr:colOff>
                    <xdr:row>171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8" r:id="rId173" name="Check Box 170">
              <controlPr defaultSize="0" autoFill="0" autoLine="0" autoPict="0">
                <anchor moveWithCells="1">
                  <from>
                    <xdr:col>1</xdr:col>
                    <xdr:colOff>57150</xdr:colOff>
                    <xdr:row>170</xdr:row>
                    <xdr:rowOff>180975</xdr:rowOff>
                  </from>
                  <to>
                    <xdr:col>2</xdr:col>
                    <xdr:colOff>0</xdr:colOff>
                    <xdr:row>172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39" r:id="rId174" name="Check Box 171">
              <controlPr defaultSize="0" autoFill="0" autoLine="0" autoPict="0">
                <anchor moveWithCells="1">
                  <from>
                    <xdr:col>1</xdr:col>
                    <xdr:colOff>57150</xdr:colOff>
                    <xdr:row>171</xdr:row>
                    <xdr:rowOff>180975</xdr:rowOff>
                  </from>
                  <to>
                    <xdr:col>2</xdr:col>
                    <xdr:colOff>0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0" r:id="rId175" name="Check Box 172">
              <controlPr defaultSize="0" autoFill="0" autoLine="0" autoPict="0">
                <anchor moveWithCells="1">
                  <from>
                    <xdr:col>1</xdr:col>
                    <xdr:colOff>57150</xdr:colOff>
                    <xdr:row>172</xdr:row>
                    <xdr:rowOff>180975</xdr:rowOff>
                  </from>
                  <to>
                    <xdr:col>2</xdr:col>
                    <xdr:colOff>0</xdr:colOff>
                    <xdr:row>174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1" r:id="rId176" name="Check Box 173">
              <controlPr defaultSize="0" autoFill="0" autoLine="0" autoPict="0">
                <anchor moveWithCells="1">
                  <from>
                    <xdr:col>1</xdr:col>
                    <xdr:colOff>57150</xdr:colOff>
                    <xdr:row>173</xdr:row>
                    <xdr:rowOff>180975</xdr:rowOff>
                  </from>
                  <to>
                    <xdr:col>2</xdr:col>
                    <xdr:colOff>0</xdr:colOff>
                    <xdr:row>175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2" r:id="rId177" name="Check Box 174">
              <controlPr defaultSize="0" autoFill="0" autoLine="0" autoPict="0">
                <anchor moveWithCells="1">
                  <from>
                    <xdr:col>1</xdr:col>
                    <xdr:colOff>57150</xdr:colOff>
                    <xdr:row>174</xdr:row>
                    <xdr:rowOff>180975</xdr:rowOff>
                  </from>
                  <to>
                    <xdr:col>2</xdr:col>
                    <xdr:colOff>0</xdr:colOff>
                    <xdr:row>176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3" r:id="rId178" name="Check Box 175">
              <controlPr defaultSize="0" autoFill="0" autoLine="0" autoPict="0">
                <anchor moveWithCells="1">
                  <from>
                    <xdr:col>1</xdr:col>
                    <xdr:colOff>57150</xdr:colOff>
                    <xdr:row>175</xdr:row>
                    <xdr:rowOff>180975</xdr:rowOff>
                  </from>
                  <to>
                    <xdr:col>2</xdr:col>
                    <xdr:colOff>0</xdr:colOff>
                    <xdr:row>177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4" r:id="rId179" name="Check Box 176">
              <controlPr defaultSize="0" autoFill="0" autoLine="0" autoPict="0">
                <anchor moveWithCells="1">
                  <from>
                    <xdr:col>1</xdr:col>
                    <xdr:colOff>57150</xdr:colOff>
                    <xdr:row>176</xdr:row>
                    <xdr:rowOff>180975</xdr:rowOff>
                  </from>
                  <to>
                    <xdr:col>2</xdr:col>
                    <xdr:colOff>0</xdr:colOff>
                    <xdr:row>178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5" r:id="rId180" name="Check Box 177">
              <controlPr defaultSize="0" autoFill="0" autoLine="0" autoPict="0">
                <anchor moveWithCells="1">
                  <from>
                    <xdr:col>1</xdr:col>
                    <xdr:colOff>57150</xdr:colOff>
                    <xdr:row>177</xdr:row>
                    <xdr:rowOff>180975</xdr:rowOff>
                  </from>
                  <to>
                    <xdr:col>2</xdr:col>
                    <xdr:colOff>0</xdr:colOff>
                    <xdr:row>179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6" r:id="rId181" name="Check Box 178">
              <controlPr defaultSize="0" autoFill="0" autoLine="0" autoPict="0">
                <anchor moveWithCells="1">
                  <from>
                    <xdr:col>1</xdr:col>
                    <xdr:colOff>57150</xdr:colOff>
                    <xdr:row>178</xdr:row>
                    <xdr:rowOff>180975</xdr:rowOff>
                  </from>
                  <to>
                    <xdr:col>2</xdr:col>
                    <xdr:colOff>0</xdr:colOff>
                    <xdr:row>180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7" r:id="rId182" name="Check Box 179">
              <controlPr defaultSize="0" autoFill="0" autoLine="0" autoPict="0">
                <anchor moveWithCells="1">
                  <from>
                    <xdr:col>1</xdr:col>
                    <xdr:colOff>57150</xdr:colOff>
                    <xdr:row>179</xdr:row>
                    <xdr:rowOff>180975</xdr:rowOff>
                  </from>
                  <to>
                    <xdr:col>2</xdr:col>
                    <xdr:colOff>0</xdr:colOff>
                    <xdr:row>181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8" r:id="rId183" name="Check Box 180">
              <controlPr defaultSize="0" autoFill="0" autoLine="0" autoPict="0">
                <anchor moveWithCells="1">
                  <from>
                    <xdr:col>1</xdr:col>
                    <xdr:colOff>57150</xdr:colOff>
                    <xdr:row>180</xdr:row>
                    <xdr:rowOff>180975</xdr:rowOff>
                  </from>
                  <to>
                    <xdr:col>2</xdr:col>
                    <xdr:colOff>0</xdr:colOff>
                    <xdr:row>182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49" r:id="rId184" name="Check Box 181">
              <controlPr defaultSize="0" autoFill="0" autoLine="0" autoPict="0">
                <anchor moveWithCells="1">
                  <from>
                    <xdr:col>1</xdr:col>
                    <xdr:colOff>57150</xdr:colOff>
                    <xdr:row>181</xdr:row>
                    <xdr:rowOff>180975</xdr:rowOff>
                  </from>
                  <to>
                    <xdr:col>2</xdr:col>
                    <xdr:colOff>0</xdr:colOff>
                    <xdr:row>183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0" r:id="rId185" name="Check Box 182">
              <controlPr defaultSize="0" autoFill="0" autoLine="0" autoPict="0">
                <anchor moveWithCells="1">
                  <from>
                    <xdr:col>1</xdr:col>
                    <xdr:colOff>57150</xdr:colOff>
                    <xdr:row>182</xdr:row>
                    <xdr:rowOff>180975</xdr:rowOff>
                  </from>
                  <to>
                    <xdr:col>2</xdr:col>
                    <xdr:colOff>0</xdr:colOff>
                    <xdr:row>184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1" r:id="rId186" name="Check Box 183">
              <controlPr defaultSize="0" autoFill="0" autoLine="0" autoPict="0">
                <anchor moveWithCells="1">
                  <from>
                    <xdr:col>1</xdr:col>
                    <xdr:colOff>57150</xdr:colOff>
                    <xdr:row>183</xdr:row>
                    <xdr:rowOff>180975</xdr:rowOff>
                  </from>
                  <to>
                    <xdr:col>2</xdr:col>
                    <xdr:colOff>0</xdr:colOff>
                    <xdr:row>185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2" r:id="rId187" name="Check Box 184">
              <controlPr defaultSize="0" autoFill="0" autoLine="0" autoPict="0">
                <anchor moveWithCells="1">
                  <from>
                    <xdr:col>1</xdr:col>
                    <xdr:colOff>57150</xdr:colOff>
                    <xdr:row>184</xdr:row>
                    <xdr:rowOff>180975</xdr:rowOff>
                  </from>
                  <to>
                    <xdr:col>2</xdr:col>
                    <xdr:colOff>0</xdr:colOff>
                    <xdr:row>186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3" r:id="rId188" name="Check Box 185">
              <controlPr defaultSize="0" autoFill="0" autoLine="0" autoPict="0">
                <anchor moveWithCells="1">
                  <from>
                    <xdr:col>1</xdr:col>
                    <xdr:colOff>57150</xdr:colOff>
                    <xdr:row>185</xdr:row>
                    <xdr:rowOff>180975</xdr:rowOff>
                  </from>
                  <to>
                    <xdr:col>2</xdr:col>
                    <xdr:colOff>0</xdr:colOff>
                    <xdr:row>187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4" r:id="rId189" name="Check Box 186">
              <controlPr defaultSize="0" autoFill="0" autoLine="0" autoPict="0">
                <anchor moveWithCells="1">
                  <from>
                    <xdr:col>1</xdr:col>
                    <xdr:colOff>57150</xdr:colOff>
                    <xdr:row>186</xdr:row>
                    <xdr:rowOff>180975</xdr:rowOff>
                  </from>
                  <to>
                    <xdr:col>2</xdr:col>
                    <xdr:colOff>0</xdr:colOff>
                    <xdr:row>188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5" r:id="rId190" name="Check Box 187">
              <controlPr defaultSize="0" autoFill="0" autoLine="0" autoPict="0">
                <anchor moveWithCells="1">
                  <from>
                    <xdr:col>1</xdr:col>
                    <xdr:colOff>57150</xdr:colOff>
                    <xdr:row>187</xdr:row>
                    <xdr:rowOff>180975</xdr:rowOff>
                  </from>
                  <to>
                    <xdr:col>2</xdr:col>
                    <xdr:colOff>0</xdr:colOff>
                    <xdr:row>189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6" r:id="rId191" name="Check Box 188">
              <controlPr defaultSize="0" autoFill="0" autoLine="0" autoPict="0">
                <anchor moveWithCells="1">
                  <from>
                    <xdr:col>1</xdr:col>
                    <xdr:colOff>57150</xdr:colOff>
                    <xdr:row>188</xdr:row>
                    <xdr:rowOff>180975</xdr:rowOff>
                  </from>
                  <to>
                    <xdr:col>2</xdr:col>
                    <xdr:colOff>0</xdr:colOff>
                    <xdr:row>190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7" r:id="rId192" name="Check Box 189">
              <controlPr defaultSize="0" autoFill="0" autoLine="0" autoPict="0">
                <anchor moveWithCells="1">
                  <from>
                    <xdr:col>1</xdr:col>
                    <xdr:colOff>57150</xdr:colOff>
                    <xdr:row>189</xdr:row>
                    <xdr:rowOff>180975</xdr:rowOff>
                  </from>
                  <to>
                    <xdr:col>2</xdr:col>
                    <xdr:colOff>0</xdr:colOff>
                    <xdr:row>191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8" r:id="rId193" name="Check Box 190">
              <controlPr defaultSize="0" autoFill="0" autoLine="0" autoPict="0">
                <anchor moveWithCells="1">
                  <from>
                    <xdr:col>1</xdr:col>
                    <xdr:colOff>57150</xdr:colOff>
                    <xdr:row>190</xdr:row>
                    <xdr:rowOff>180975</xdr:rowOff>
                  </from>
                  <to>
                    <xdr:col>2</xdr:col>
                    <xdr:colOff>0</xdr:colOff>
                    <xdr:row>192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59" r:id="rId194" name="Check Box 191">
              <controlPr defaultSize="0" autoFill="0" autoLine="0" autoPict="0">
                <anchor moveWithCells="1">
                  <from>
                    <xdr:col>1</xdr:col>
                    <xdr:colOff>57150</xdr:colOff>
                    <xdr:row>191</xdr:row>
                    <xdr:rowOff>180975</xdr:rowOff>
                  </from>
                  <to>
                    <xdr:col>2</xdr:col>
                    <xdr:colOff>0</xdr:colOff>
                    <xdr:row>193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0" r:id="rId195" name="Check Box 192">
              <controlPr defaultSize="0" autoFill="0" autoLine="0" autoPict="0">
                <anchor moveWithCells="1">
                  <from>
                    <xdr:col>1</xdr:col>
                    <xdr:colOff>57150</xdr:colOff>
                    <xdr:row>192</xdr:row>
                    <xdr:rowOff>180975</xdr:rowOff>
                  </from>
                  <to>
                    <xdr:col>2</xdr:col>
                    <xdr:colOff>0</xdr:colOff>
                    <xdr:row>194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1" r:id="rId196" name="Check Box 193">
              <controlPr defaultSize="0" autoFill="0" autoLine="0" autoPict="0">
                <anchor moveWithCells="1">
                  <from>
                    <xdr:col>1</xdr:col>
                    <xdr:colOff>57150</xdr:colOff>
                    <xdr:row>193</xdr:row>
                    <xdr:rowOff>180975</xdr:rowOff>
                  </from>
                  <to>
                    <xdr:col>2</xdr:col>
                    <xdr:colOff>0</xdr:colOff>
                    <xdr:row>195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2" r:id="rId197" name="Check Box 194">
              <controlPr defaultSize="0" autoFill="0" autoLine="0" autoPict="0">
                <anchor moveWithCells="1">
                  <from>
                    <xdr:col>1</xdr:col>
                    <xdr:colOff>57150</xdr:colOff>
                    <xdr:row>194</xdr:row>
                    <xdr:rowOff>180975</xdr:rowOff>
                  </from>
                  <to>
                    <xdr:col>2</xdr:col>
                    <xdr:colOff>0</xdr:colOff>
                    <xdr:row>196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3" r:id="rId198" name="Check Box 195">
              <controlPr defaultSize="0" autoFill="0" autoLine="0" autoPict="0">
                <anchor moveWithCells="1">
                  <from>
                    <xdr:col>1</xdr:col>
                    <xdr:colOff>57150</xdr:colOff>
                    <xdr:row>195</xdr:row>
                    <xdr:rowOff>180975</xdr:rowOff>
                  </from>
                  <to>
                    <xdr:col>2</xdr:col>
                    <xdr:colOff>0</xdr:colOff>
                    <xdr:row>197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4" r:id="rId199" name="Check Box 196">
              <controlPr defaultSize="0" autoFill="0" autoLine="0" autoPict="0">
                <anchor moveWithCells="1">
                  <from>
                    <xdr:col>1</xdr:col>
                    <xdr:colOff>57150</xdr:colOff>
                    <xdr:row>196</xdr:row>
                    <xdr:rowOff>180975</xdr:rowOff>
                  </from>
                  <to>
                    <xdr:col>2</xdr:col>
                    <xdr:colOff>0</xdr:colOff>
                    <xdr:row>198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5" r:id="rId200" name="Check Box 197">
              <controlPr defaultSize="0" autoFill="0" autoLine="0" autoPict="0">
                <anchor moveWithCells="1">
                  <from>
                    <xdr:col>1</xdr:col>
                    <xdr:colOff>57150</xdr:colOff>
                    <xdr:row>197</xdr:row>
                    <xdr:rowOff>180975</xdr:rowOff>
                  </from>
                  <to>
                    <xdr:col>2</xdr:col>
                    <xdr:colOff>0</xdr:colOff>
                    <xdr:row>199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6" r:id="rId201" name="Check Box 198">
              <controlPr defaultSize="0" autoFill="0" autoLine="0" autoPict="0">
                <anchor moveWithCells="1">
                  <from>
                    <xdr:col>1</xdr:col>
                    <xdr:colOff>57150</xdr:colOff>
                    <xdr:row>198</xdr:row>
                    <xdr:rowOff>180975</xdr:rowOff>
                  </from>
                  <to>
                    <xdr:col>2</xdr:col>
                    <xdr:colOff>0</xdr:colOff>
                    <xdr:row>200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7" r:id="rId202" name="Check Box 199">
              <controlPr defaultSize="0" autoFill="0" autoLine="0" autoPict="0">
                <anchor moveWithCells="1">
                  <from>
                    <xdr:col>1</xdr:col>
                    <xdr:colOff>57150</xdr:colOff>
                    <xdr:row>199</xdr:row>
                    <xdr:rowOff>180975</xdr:rowOff>
                  </from>
                  <to>
                    <xdr:col>2</xdr:col>
                    <xdr:colOff>0</xdr:colOff>
                    <xdr:row>201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8" r:id="rId203" name="Check Box 200">
              <controlPr defaultSize="0" autoFill="0" autoLine="0" autoPict="0">
                <anchor moveWithCells="1">
                  <from>
                    <xdr:col>1</xdr:col>
                    <xdr:colOff>57150</xdr:colOff>
                    <xdr:row>200</xdr:row>
                    <xdr:rowOff>180975</xdr:rowOff>
                  </from>
                  <to>
                    <xdr:col>2</xdr:col>
                    <xdr:colOff>0</xdr:colOff>
                    <xdr:row>202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69" r:id="rId204" name="Check Box 201">
              <controlPr defaultSize="0" autoFill="0" autoLine="0" autoPict="0">
                <anchor moveWithCells="1">
                  <from>
                    <xdr:col>1</xdr:col>
                    <xdr:colOff>57150</xdr:colOff>
                    <xdr:row>201</xdr:row>
                    <xdr:rowOff>180975</xdr:rowOff>
                  </from>
                  <to>
                    <xdr:col>2</xdr:col>
                    <xdr:colOff>0</xdr:colOff>
                    <xdr:row>203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0" r:id="rId205" name="Check Box 202">
              <controlPr defaultSize="0" autoFill="0" autoLine="0" autoPict="0">
                <anchor moveWithCells="1">
                  <from>
                    <xdr:col>1</xdr:col>
                    <xdr:colOff>57150</xdr:colOff>
                    <xdr:row>202</xdr:row>
                    <xdr:rowOff>180975</xdr:rowOff>
                  </from>
                  <to>
                    <xdr:col>2</xdr:col>
                    <xdr:colOff>0</xdr:colOff>
                    <xdr:row>204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1" r:id="rId206" name="Check Box 203">
              <controlPr defaultSize="0" autoFill="0" autoLine="0" autoPict="0">
                <anchor moveWithCells="1">
                  <from>
                    <xdr:col>1</xdr:col>
                    <xdr:colOff>57150</xdr:colOff>
                    <xdr:row>203</xdr:row>
                    <xdr:rowOff>180975</xdr:rowOff>
                  </from>
                  <to>
                    <xdr:col>2</xdr:col>
                    <xdr:colOff>0</xdr:colOff>
                    <xdr:row>205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2" r:id="rId207" name="Check Box 204">
              <controlPr defaultSize="0" autoFill="0" autoLine="0" autoPict="0">
                <anchor moveWithCells="1">
                  <from>
                    <xdr:col>1</xdr:col>
                    <xdr:colOff>57150</xdr:colOff>
                    <xdr:row>204</xdr:row>
                    <xdr:rowOff>180975</xdr:rowOff>
                  </from>
                  <to>
                    <xdr:col>2</xdr:col>
                    <xdr:colOff>0</xdr:colOff>
                    <xdr:row>206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3" r:id="rId208" name="Check Box 205">
              <controlPr defaultSize="0" autoFill="0" autoLine="0" autoPict="0">
                <anchor moveWithCells="1">
                  <from>
                    <xdr:col>1</xdr:col>
                    <xdr:colOff>57150</xdr:colOff>
                    <xdr:row>205</xdr:row>
                    <xdr:rowOff>180975</xdr:rowOff>
                  </from>
                  <to>
                    <xdr:col>2</xdr:col>
                    <xdr:colOff>0</xdr:colOff>
                    <xdr:row>207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4" r:id="rId209" name="Check Box 206">
              <controlPr defaultSize="0" autoFill="0" autoLine="0" autoPict="0">
                <anchor moveWithCells="1">
                  <from>
                    <xdr:col>1</xdr:col>
                    <xdr:colOff>57150</xdr:colOff>
                    <xdr:row>206</xdr:row>
                    <xdr:rowOff>180975</xdr:rowOff>
                  </from>
                  <to>
                    <xdr:col>2</xdr:col>
                    <xdr:colOff>0</xdr:colOff>
                    <xdr:row>208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5" r:id="rId210" name="Check Box 207">
              <controlPr defaultSize="0" autoFill="0" autoLine="0" autoPict="0">
                <anchor moveWithCells="1">
                  <from>
                    <xdr:col>1</xdr:col>
                    <xdr:colOff>57150</xdr:colOff>
                    <xdr:row>207</xdr:row>
                    <xdr:rowOff>180975</xdr:rowOff>
                  </from>
                  <to>
                    <xdr:col>2</xdr:col>
                    <xdr:colOff>0</xdr:colOff>
                    <xdr:row>209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6" r:id="rId211" name="Check Box 208">
              <controlPr defaultSize="0" autoFill="0" autoLine="0" autoPict="0">
                <anchor moveWithCells="1">
                  <from>
                    <xdr:col>1</xdr:col>
                    <xdr:colOff>57150</xdr:colOff>
                    <xdr:row>208</xdr:row>
                    <xdr:rowOff>180975</xdr:rowOff>
                  </from>
                  <to>
                    <xdr:col>2</xdr:col>
                    <xdr:colOff>0</xdr:colOff>
                    <xdr:row>210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7" r:id="rId212" name="Check Box 209">
              <controlPr defaultSize="0" autoFill="0" autoLine="0" autoPict="0">
                <anchor moveWithCells="1">
                  <from>
                    <xdr:col>1</xdr:col>
                    <xdr:colOff>57150</xdr:colOff>
                    <xdr:row>209</xdr:row>
                    <xdr:rowOff>180975</xdr:rowOff>
                  </from>
                  <to>
                    <xdr:col>2</xdr:col>
                    <xdr:colOff>0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8" r:id="rId213" name="Check Box 210">
              <controlPr defaultSize="0" autoFill="0" autoLine="0" autoPict="0">
                <anchor moveWithCells="1">
                  <from>
                    <xdr:col>1</xdr:col>
                    <xdr:colOff>57150</xdr:colOff>
                    <xdr:row>210</xdr:row>
                    <xdr:rowOff>180975</xdr:rowOff>
                  </from>
                  <to>
                    <xdr:col>2</xdr:col>
                    <xdr:colOff>0</xdr:colOff>
                    <xdr:row>212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79" r:id="rId214" name="Check Box 211">
              <controlPr defaultSize="0" autoFill="0" autoLine="0" autoPict="0">
                <anchor moveWithCells="1">
                  <from>
                    <xdr:col>1</xdr:col>
                    <xdr:colOff>57150</xdr:colOff>
                    <xdr:row>211</xdr:row>
                    <xdr:rowOff>180975</xdr:rowOff>
                  </from>
                  <to>
                    <xdr:col>2</xdr:col>
                    <xdr:colOff>0</xdr:colOff>
                    <xdr:row>213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0" r:id="rId215" name="Check Box 212">
              <controlPr defaultSize="0" autoFill="0" autoLine="0" autoPict="0">
                <anchor moveWithCells="1">
                  <from>
                    <xdr:col>1</xdr:col>
                    <xdr:colOff>57150</xdr:colOff>
                    <xdr:row>212</xdr:row>
                    <xdr:rowOff>180975</xdr:rowOff>
                  </from>
                  <to>
                    <xdr:col>2</xdr:col>
                    <xdr:colOff>0</xdr:colOff>
                    <xdr:row>214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1" r:id="rId216" name="Check Box 213">
              <controlPr defaultSize="0" autoFill="0" autoLine="0" autoPict="0">
                <anchor moveWithCells="1">
                  <from>
                    <xdr:col>1</xdr:col>
                    <xdr:colOff>57150</xdr:colOff>
                    <xdr:row>213</xdr:row>
                    <xdr:rowOff>180975</xdr:rowOff>
                  </from>
                  <to>
                    <xdr:col>2</xdr:col>
                    <xdr:colOff>0</xdr:colOff>
                    <xdr:row>215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2" r:id="rId217" name="Check Box 214">
              <controlPr defaultSize="0" autoFill="0" autoLine="0" autoPict="0">
                <anchor moveWithCells="1">
                  <from>
                    <xdr:col>1</xdr:col>
                    <xdr:colOff>57150</xdr:colOff>
                    <xdr:row>214</xdr:row>
                    <xdr:rowOff>180975</xdr:rowOff>
                  </from>
                  <to>
                    <xdr:col>2</xdr:col>
                    <xdr:colOff>0</xdr:colOff>
                    <xdr:row>216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3" r:id="rId218" name="Check Box 215">
              <controlPr defaultSize="0" autoFill="0" autoLine="0" autoPict="0">
                <anchor moveWithCells="1">
                  <from>
                    <xdr:col>1</xdr:col>
                    <xdr:colOff>57150</xdr:colOff>
                    <xdr:row>215</xdr:row>
                    <xdr:rowOff>180975</xdr:rowOff>
                  </from>
                  <to>
                    <xdr:col>2</xdr:col>
                    <xdr:colOff>0</xdr:colOff>
                    <xdr:row>217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4" r:id="rId219" name="Check Box 216">
              <controlPr defaultSize="0" autoFill="0" autoLine="0" autoPict="0">
                <anchor moveWithCells="1">
                  <from>
                    <xdr:col>1</xdr:col>
                    <xdr:colOff>57150</xdr:colOff>
                    <xdr:row>216</xdr:row>
                    <xdr:rowOff>180975</xdr:rowOff>
                  </from>
                  <to>
                    <xdr:col>2</xdr:col>
                    <xdr:colOff>0</xdr:colOff>
                    <xdr:row>218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5" r:id="rId220" name="Check Box 217">
              <controlPr defaultSize="0" autoFill="0" autoLine="0" autoPict="0">
                <anchor moveWithCells="1">
                  <from>
                    <xdr:col>1</xdr:col>
                    <xdr:colOff>57150</xdr:colOff>
                    <xdr:row>217</xdr:row>
                    <xdr:rowOff>180975</xdr:rowOff>
                  </from>
                  <to>
                    <xdr:col>2</xdr:col>
                    <xdr:colOff>0</xdr:colOff>
                    <xdr:row>219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6" r:id="rId221" name="Check Box 218">
              <controlPr defaultSize="0" autoFill="0" autoLine="0" autoPict="0">
                <anchor moveWithCells="1">
                  <from>
                    <xdr:col>1</xdr:col>
                    <xdr:colOff>57150</xdr:colOff>
                    <xdr:row>218</xdr:row>
                    <xdr:rowOff>180975</xdr:rowOff>
                  </from>
                  <to>
                    <xdr:col>2</xdr:col>
                    <xdr:colOff>0</xdr:colOff>
                    <xdr:row>220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7" r:id="rId222" name="Check Box 219">
              <controlPr defaultSize="0" autoFill="0" autoLine="0" autoPict="0">
                <anchor moveWithCells="1">
                  <from>
                    <xdr:col>1</xdr:col>
                    <xdr:colOff>57150</xdr:colOff>
                    <xdr:row>219</xdr:row>
                    <xdr:rowOff>180975</xdr:rowOff>
                  </from>
                  <to>
                    <xdr:col>2</xdr:col>
                    <xdr:colOff>0</xdr:colOff>
                    <xdr:row>221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8" r:id="rId223" name="Check Box 220">
              <controlPr defaultSize="0" autoFill="0" autoLine="0" autoPict="0">
                <anchor moveWithCells="1">
                  <from>
                    <xdr:col>1</xdr:col>
                    <xdr:colOff>57150</xdr:colOff>
                    <xdr:row>220</xdr:row>
                    <xdr:rowOff>180975</xdr:rowOff>
                  </from>
                  <to>
                    <xdr:col>2</xdr:col>
                    <xdr:colOff>0</xdr:colOff>
                    <xdr:row>222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89" r:id="rId224" name="Check Box 221">
              <controlPr defaultSize="0" autoFill="0" autoLine="0" autoPict="0">
                <anchor moveWithCells="1">
                  <from>
                    <xdr:col>1</xdr:col>
                    <xdr:colOff>57150</xdr:colOff>
                    <xdr:row>221</xdr:row>
                    <xdr:rowOff>180975</xdr:rowOff>
                  </from>
                  <to>
                    <xdr:col>2</xdr:col>
                    <xdr:colOff>0</xdr:colOff>
                    <xdr:row>223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0" r:id="rId225" name="Check Box 222">
              <controlPr defaultSize="0" autoFill="0" autoLine="0" autoPict="0">
                <anchor moveWithCells="1">
                  <from>
                    <xdr:col>1</xdr:col>
                    <xdr:colOff>57150</xdr:colOff>
                    <xdr:row>222</xdr:row>
                    <xdr:rowOff>180975</xdr:rowOff>
                  </from>
                  <to>
                    <xdr:col>2</xdr:col>
                    <xdr:colOff>0</xdr:colOff>
                    <xdr:row>224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1" r:id="rId226" name="Check Box 223">
              <controlPr defaultSize="0" autoFill="0" autoLine="0" autoPict="0">
                <anchor moveWithCells="1">
                  <from>
                    <xdr:col>1</xdr:col>
                    <xdr:colOff>57150</xdr:colOff>
                    <xdr:row>223</xdr:row>
                    <xdr:rowOff>180975</xdr:rowOff>
                  </from>
                  <to>
                    <xdr:col>2</xdr:col>
                    <xdr:colOff>0</xdr:colOff>
                    <xdr:row>225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2" r:id="rId227" name="Check Box 224">
              <controlPr defaultSize="0" autoFill="0" autoLine="0" autoPict="0">
                <anchor moveWithCells="1">
                  <from>
                    <xdr:col>1</xdr:col>
                    <xdr:colOff>57150</xdr:colOff>
                    <xdr:row>224</xdr:row>
                    <xdr:rowOff>180975</xdr:rowOff>
                  </from>
                  <to>
                    <xdr:col>2</xdr:col>
                    <xdr:colOff>0</xdr:colOff>
                    <xdr:row>226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3" r:id="rId228" name="Check Box 225">
              <controlPr defaultSize="0" autoFill="0" autoLine="0" autoPict="0">
                <anchor moveWithCells="1">
                  <from>
                    <xdr:col>1</xdr:col>
                    <xdr:colOff>57150</xdr:colOff>
                    <xdr:row>225</xdr:row>
                    <xdr:rowOff>180975</xdr:rowOff>
                  </from>
                  <to>
                    <xdr:col>2</xdr:col>
                    <xdr:colOff>0</xdr:colOff>
                    <xdr:row>227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4" r:id="rId229" name="Check Box 226">
              <controlPr defaultSize="0" autoFill="0" autoLine="0" autoPict="0">
                <anchor moveWithCells="1">
                  <from>
                    <xdr:col>1</xdr:col>
                    <xdr:colOff>57150</xdr:colOff>
                    <xdr:row>226</xdr:row>
                    <xdr:rowOff>180975</xdr:rowOff>
                  </from>
                  <to>
                    <xdr:col>2</xdr:col>
                    <xdr:colOff>0</xdr:colOff>
                    <xdr:row>228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5" r:id="rId230" name="Check Box 227">
              <controlPr defaultSize="0" autoFill="0" autoLine="0" autoPict="0">
                <anchor moveWithCells="1">
                  <from>
                    <xdr:col>1</xdr:col>
                    <xdr:colOff>57150</xdr:colOff>
                    <xdr:row>227</xdr:row>
                    <xdr:rowOff>180975</xdr:rowOff>
                  </from>
                  <to>
                    <xdr:col>2</xdr:col>
                    <xdr:colOff>0</xdr:colOff>
                    <xdr:row>229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6" r:id="rId231" name="Check Box 228">
              <controlPr defaultSize="0" autoFill="0" autoLine="0" autoPict="0">
                <anchor moveWithCells="1">
                  <from>
                    <xdr:col>1</xdr:col>
                    <xdr:colOff>57150</xdr:colOff>
                    <xdr:row>228</xdr:row>
                    <xdr:rowOff>180975</xdr:rowOff>
                  </from>
                  <to>
                    <xdr:col>2</xdr:col>
                    <xdr:colOff>0</xdr:colOff>
                    <xdr:row>230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7" r:id="rId232" name="Check Box 229">
              <controlPr defaultSize="0" autoFill="0" autoLine="0" autoPict="0">
                <anchor moveWithCells="1">
                  <from>
                    <xdr:col>1</xdr:col>
                    <xdr:colOff>57150</xdr:colOff>
                    <xdr:row>229</xdr:row>
                    <xdr:rowOff>180975</xdr:rowOff>
                  </from>
                  <to>
                    <xdr:col>2</xdr:col>
                    <xdr:colOff>0</xdr:colOff>
                    <xdr:row>231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8" r:id="rId233" name="Check Box 230">
              <controlPr defaultSize="0" autoFill="0" autoLine="0" autoPict="0">
                <anchor moveWithCells="1">
                  <from>
                    <xdr:col>1</xdr:col>
                    <xdr:colOff>57150</xdr:colOff>
                    <xdr:row>230</xdr:row>
                    <xdr:rowOff>180975</xdr:rowOff>
                  </from>
                  <to>
                    <xdr:col>2</xdr:col>
                    <xdr:colOff>0</xdr:colOff>
                    <xdr:row>232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399" r:id="rId234" name="Check Box 231">
              <controlPr defaultSize="0" autoFill="0" autoLine="0" autoPict="0">
                <anchor moveWithCells="1">
                  <from>
                    <xdr:col>1</xdr:col>
                    <xdr:colOff>57150</xdr:colOff>
                    <xdr:row>231</xdr:row>
                    <xdr:rowOff>180975</xdr:rowOff>
                  </from>
                  <to>
                    <xdr:col>2</xdr:col>
                    <xdr:colOff>0</xdr:colOff>
                    <xdr:row>233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0" r:id="rId235" name="Check Box 232">
              <controlPr defaultSize="0" autoFill="0" autoLine="0" autoPict="0">
                <anchor moveWithCells="1">
                  <from>
                    <xdr:col>1</xdr:col>
                    <xdr:colOff>57150</xdr:colOff>
                    <xdr:row>232</xdr:row>
                    <xdr:rowOff>180975</xdr:rowOff>
                  </from>
                  <to>
                    <xdr:col>2</xdr:col>
                    <xdr:colOff>0</xdr:colOff>
                    <xdr:row>234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1" r:id="rId236" name="Check Box 233">
              <controlPr defaultSize="0" autoFill="0" autoLine="0" autoPict="0">
                <anchor moveWithCells="1">
                  <from>
                    <xdr:col>1</xdr:col>
                    <xdr:colOff>57150</xdr:colOff>
                    <xdr:row>233</xdr:row>
                    <xdr:rowOff>180975</xdr:rowOff>
                  </from>
                  <to>
                    <xdr:col>2</xdr:col>
                    <xdr:colOff>0</xdr:colOff>
                    <xdr:row>235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2" r:id="rId237" name="Check Box 234">
              <controlPr defaultSize="0" autoFill="0" autoLine="0" autoPict="0">
                <anchor moveWithCells="1">
                  <from>
                    <xdr:col>1</xdr:col>
                    <xdr:colOff>57150</xdr:colOff>
                    <xdr:row>234</xdr:row>
                    <xdr:rowOff>180975</xdr:rowOff>
                  </from>
                  <to>
                    <xdr:col>2</xdr:col>
                    <xdr:colOff>0</xdr:colOff>
                    <xdr:row>236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3" r:id="rId238" name="Check Box 235">
              <controlPr defaultSize="0" autoFill="0" autoLine="0" autoPict="0">
                <anchor moveWithCells="1">
                  <from>
                    <xdr:col>1</xdr:col>
                    <xdr:colOff>57150</xdr:colOff>
                    <xdr:row>235</xdr:row>
                    <xdr:rowOff>180975</xdr:rowOff>
                  </from>
                  <to>
                    <xdr:col>2</xdr:col>
                    <xdr:colOff>0</xdr:colOff>
                    <xdr:row>237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4" r:id="rId239" name="Check Box 236">
              <controlPr defaultSize="0" autoFill="0" autoLine="0" autoPict="0">
                <anchor moveWithCells="1">
                  <from>
                    <xdr:col>1</xdr:col>
                    <xdr:colOff>57150</xdr:colOff>
                    <xdr:row>236</xdr:row>
                    <xdr:rowOff>180975</xdr:rowOff>
                  </from>
                  <to>
                    <xdr:col>2</xdr:col>
                    <xdr:colOff>0</xdr:colOff>
                    <xdr:row>238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5" r:id="rId240" name="Check Box 237">
              <controlPr defaultSize="0" autoFill="0" autoLine="0" autoPict="0">
                <anchor moveWithCells="1">
                  <from>
                    <xdr:col>1</xdr:col>
                    <xdr:colOff>57150</xdr:colOff>
                    <xdr:row>237</xdr:row>
                    <xdr:rowOff>180975</xdr:rowOff>
                  </from>
                  <to>
                    <xdr:col>2</xdr:col>
                    <xdr:colOff>0</xdr:colOff>
                    <xdr:row>239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6" r:id="rId241" name="Check Box 238">
              <controlPr defaultSize="0" autoFill="0" autoLine="0" autoPict="0">
                <anchor moveWithCells="1">
                  <from>
                    <xdr:col>1</xdr:col>
                    <xdr:colOff>57150</xdr:colOff>
                    <xdr:row>238</xdr:row>
                    <xdr:rowOff>180975</xdr:rowOff>
                  </from>
                  <to>
                    <xdr:col>2</xdr:col>
                    <xdr:colOff>0</xdr:colOff>
                    <xdr:row>240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7" r:id="rId242" name="Check Box 239">
              <controlPr defaultSize="0" autoFill="0" autoLine="0" autoPict="0">
                <anchor moveWithCells="1">
                  <from>
                    <xdr:col>1</xdr:col>
                    <xdr:colOff>57150</xdr:colOff>
                    <xdr:row>239</xdr:row>
                    <xdr:rowOff>180975</xdr:rowOff>
                  </from>
                  <to>
                    <xdr:col>2</xdr:col>
                    <xdr:colOff>0</xdr:colOff>
                    <xdr:row>241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8" r:id="rId243" name="Check Box 240">
              <controlPr defaultSize="0" autoFill="0" autoLine="0" autoPict="0">
                <anchor moveWithCells="1">
                  <from>
                    <xdr:col>1</xdr:col>
                    <xdr:colOff>57150</xdr:colOff>
                    <xdr:row>240</xdr:row>
                    <xdr:rowOff>180975</xdr:rowOff>
                  </from>
                  <to>
                    <xdr:col>2</xdr:col>
                    <xdr:colOff>0</xdr:colOff>
                    <xdr:row>242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09" r:id="rId244" name="Check Box 241">
              <controlPr defaultSize="0" autoFill="0" autoLine="0" autoPict="0">
                <anchor moveWithCells="1">
                  <from>
                    <xdr:col>1</xdr:col>
                    <xdr:colOff>57150</xdr:colOff>
                    <xdr:row>241</xdr:row>
                    <xdr:rowOff>180975</xdr:rowOff>
                  </from>
                  <to>
                    <xdr:col>2</xdr:col>
                    <xdr:colOff>0</xdr:colOff>
                    <xdr:row>243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0" r:id="rId245" name="Check Box 242">
              <controlPr defaultSize="0" autoFill="0" autoLine="0" autoPict="0">
                <anchor moveWithCells="1">
                  <from>
                    <xdr:col>1</xdr:col>
                    <xdr:colOff>57150</xdr:colOff>
                    <xdr:row>242</xdr:row>
                    <xdr:rowOff>180975</xdr:rowOff>
                  </from>
                  <to>
                    <xdr:col>2</xdr:col>
                    <xdr:colOff>0</xdr:colOff>
                    <xdr:row>244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1" r:id="rId246" name="Check Box 243">
              <controlPr defaultSize="0" autoFill="0" autoLine="0" autoPict="0">
                <anchor moveWithCells="1">
                  <from>
                    <xdr:col>1</xdr:col>
                    <xdr:colOff>57150</xdr:colOff>
                    <xdr:row>243</xdr:row>
                    <xdr:rowOff>180975</xdr:rowOff>
                  </from>
                  <to>
                    <xdr:col>2</xdr:col>
                    <xdr:colOff>0</xdr:colOff>
                    <xdr:row>245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2" r:id="rId247" name="Check Box 244">
              <controlPr defaultSize="0" autoFill="0" autoLine="0" autoPict="0">
                <anchor moveWithCells="1">
                  <from>
                    <xdr:col>1</xdr:col>
                    <xdr:colOff>57150</xdr:colOff>
                    <xdr:row>244</xdr:row>
                    <xdr:rowOff>180975</xdr:rowOff>
                  </from>
                  <to>
                    <xdr:col>2</xdr:col>
                    <xdr:colOff>0</xdr:colOff>
                    <xdr:row>246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3" r:id="rId248" name="Check Box 245">
              <controlPr defaultSize="0" autoFill="0" autoLine="0" autoPict="0">
                <anchor moveWithCells="1">
                  <from>
                    <xdr:col>1</xdr:col>
                    <xdr:colOff>57150</xdr:colOff>
                    <xdr:row>245</xdr:row>
                    <xdr:rowOff>180975</xdr:rowOff>
                  </from>
                  <to>
                    <xdr:col>2</xdr:col>
                    <xdr:colOff>0</xdr:colOff>
                    <xdr:row>247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4" r:id="rId249" name="Check Box 246">
              <controlPr defaultSize="0" autoFill="0" autoLine="0" autoPict="0">
                <anchor moveWithCells="1">
                  <from>
                    <xdr:col>1</xdr:col>
                    <xdr:colOff>57150</xdr:colOff>
                    <xdr:row>246</xdr:row>
                    <xdr:rowOff>180975</xdr:rowOff>
                  </from>
                  <to>
                    <xdr:col>2</xdr:col>
                    <xdr:colOff>0</xdr:colOff>
                    <xdr:row>248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5" r:id="rId250" name="Check Box 247">
              <controlPr defaultSize="0" autoFill="0" autoLine="0" autoPict="0">
                <anchor moveWithCells="1">
                  <from>
                    <xdr:col>1</xdr:col>
                    <xdr:colOff>57150</xdr:colOff>
                    <xdr:row>247</xdr:row>
                    <xdr:rowOff>180975</xdr:rowOff>
                  </from>
                  <to>
                    <xdr:col>2</xdr:col>
                    <xdr:colOff>0</xdr:colOff>
                    <xdr:row>249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6" r:id="rId251" name="Check Box 248">
              <controlPr defaultSize="0" autoFill="0" autoLine="0" autoPict="0">
                <anchor moveWithCells="1">
                  <from>
                    <xdr:col>1</xdr:col>
                    <xdr:colOff>57150</xdr:colOff>
                    <xdr:row>248</xdr:row>
                    <xdr:rowOff>180975</xdr:rowOff>
                  </from>
                  <to>
                    <xdr:col>2</xdr:col>
                    <xdr:colOff>0</xdr:colOff>
                    <xdr:row>250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7" r:id="rId252" name="Check Box 249">
              <controlPr defaultSize="0" autoFill="0" autoLine="0" autoPict="0">
                <anchor moveWithCells="1">
                  <from>
                    <xdr:col>1</xdr:col>
                    <xdr:colOff>57150</xdr:colOff>
                    <xdr:row>249</xdr:row>
                    <xdr:rowOff>180975</xdr:rowOff>
                  </from>
                  <to>
                    <xdr:col>2</xdr:col>
                    <xdr:colOff>0</xdr:colOff>
                    <xdr:row>251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8" r:id="rId253" name="Check Box 250">
              <controlPr defaultSize="0" autoFill="0" autoLine="0" autoPict="0">
                <anchor moveWithCells="1">
                  <from>
                    <xdr:col>1</xdr:col>
                    <xdr:colOff>57150</xdr:colOff>
                    <xdr:row>250</xdr:row>
                    <xdr:rowOff>180975</xdr:rowOff>
                  </from>
                  <to>
                    <xdr:col>2</xdr:col>
                    <xdr:colOff>0</xdr:colOff>
                    <xdr:row>252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19" r:id="rId254" name="Check Box 251">
              <controlPr defaultSize="0" autoFill="0" autoLine="0" autoPict="0">
                <anchor moveWithCells="1">
                  <from>
                    <xdr:col>1</xdr:col>
                    <xdr:colOff>57150</xdr:colOff>
                    <xdr:row>251</xdr:row>
                    <xdr:rowOff>180975</xdr:rowOff>
                  </from>
                  <to>
                    <xdr:col>2</xdr:col>
                    <xdr:colOff>0</xdr:colOff>
                    <xdr:row>253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0" r:id="rId255" name="Check Box 252">
              <controlPr defaultSize="0" autoFill="0" autoLine="0" autoPict="0">
                <anchor moveWithCells="1">
                  <from>
                    <xdr:col>1</xdr:col>
                    <xdr:colOff>57150</xdr:colOff>
                    <xdr:row>252</xdr:row>
                    <xdr:rowOff>180975</xdr:rowOff>
                  </from>
                  <to>
                    <xdr:col>2</xdr:col>
                    <xdr:colOff>0</xdr:colOff>
                    <xdr:row>254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1" r:id="rId256" name="Check Box 253">
              <controlPr defaultSize="0" autoFill="0" autoLine="0" autoPict="0">
                <anchor moveWithCells="1">
                  <from>
                    <xdr:col>1</xdr:col>
                    <xdr:colOff>57150</xdr:colOff>
                    <xdr:row>253</xdr:row>
                    <xdr:rowOff>180975</xdr:rowOff>
                  </from>
                  <to>
                    <xdr:col>2</xdr:col>
                    <xdr:colOff>0</xdr:colOff>
                    <xdr:row>255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2" r:id="rId257" name="Check Box 254">
              <controlPr defaultSize="0" autoFill="0" autoLine="0" autoPict="0">
                <anchor moveWithCells="1">
                  <from>
                    <xdr:col>1</xdr:col>
                    <xdr:colOff>57150</xdr:colOff>
                    <xdr:row>254</xdr:row>
                    <xdr:rowOff>180975</xdr:rowOff>
                  </from>
                  <to>
                    <xdr:col>2</xdr:col>
                    <xdr:colOff>0</xdr:colOff>
                    <xdr:row>256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3" r:id="rId258" name="Check Box 255">
              <controlPr defaultSize="0" autoFill="0" autoLine="0" autoPict="0">
                <anchor moveWithCells="1">
                  <from>
                    <xdr:col>1</xdr:col>
                    <xdr:colOff>57150</xdr:colOff>
                    <xdr:row>255</xdr:row>
                    <xdr:rowOff>180975</xdr:rowOff>
                  </from>
                  <to>
                    <xdr:col>2</xdr:col>
                    <xdr:colOff>0</xdr:colOff>
                    <xdr:row>257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4" r:id="rId259" name="Check Box 256">
              <controlPr defaultSize="0" autoFill="0" autoLine="0" autoPict="0">
                <anchor moveWithCells="1">
                  <from>
                    <xdr:col>1</xdr:col>
                    <xdr:colOff>57150</xdr:colOff>
                    <xdr:row>256</xdr:row>
                    <xdr:rowOff>180975</xdr:rowOff>
                  </from>
                  <to>
                    <xdr:col>2</xdr:col>
                    <xdr:colOff>0</xdr:colOff>
                    <xdr:row>258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5" r:id="rId260" name="Check Box 257">
              <controlPr defaultSize="0" autoFill="0" autoLine="0" autoPict="0">
                <anchor moveWithCells="1">
                  <from>
                    <xdr:col>1</xdr:col>
                    <xdr:colOff>57150</xdr:colOff>
                    <xdr:row>257</xdr:row>
                    <xdr:rowOff>180975</xdr:rowOff>
                  </from>
                  <to>
                    <xdr:col>2</xdr:col>
                    <xdr:colOff>0</xdr:colOff>
                    <xdr:row>259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6" r:id="rId261" name="Check Box 258">
              <controlPr defaultSize="0" autoFill="0" autoLine="0" autoPict="0">
                <anchor moveWithCells="1">
                  <from>
                    <xdr:col>1</xdr:col>
                    <xdr:colOff>57150</xdr:colOff>
                    <xdr:row>258</xdr:row>
                    <xdr:rowOff>180975</xdr:rowOff>
                  </from>
                  <to>
                    <xdr:col>2</xdr:col>
                    <xdr:colOff>0</xdr:colOff>
                    <xdr:row>260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7" r:id="rId262" name="Check Box 259">
              <controlPr defaultSize="0" autoFill="0" autoLine="0" autoPict="0">
                <anchor moveWithCells="1">
                  <from>
                    <xdr:col>1</xdr:col>
                    <xdr:colOff>57150</xdr:colOff>
                    <xdr:row>259</xdr:row>
                    <xdr:rowOff>180975</xdr:rowOff>
                  </from>
                  <to>
                    <xdr:col>2</xdr:col>
                    <xdr:colOff>0</xdr:colOff>
                    <xdr:row>261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8" r:id="rId263" name="Check Box 260">
              <controlPr defaultSize="0" autoFill="0" autoLine="0" autoPict="0">
                <anchor moveWithCells="1">
                  <from>
                    <xdr:col>1</xdr:col>
                    <xdr:colOff>57150</xdr:colOff>
                    <xdr:row>260</xdr:row>
                    <xdr:rowOff>180975</xdr:rowOff>
                  </from>
                  <to>
                    <xdr:col>2</xdr:col>
                    <xdr:colOff>0</xdr:colOff>
                    <xdr:row>262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29" r:id="rId264" name="Check Box 261">
              <controlPr defaultSize="0" autoFill="0" autoLine="0" autoPict="0">
                <anchor moveWithCells="1">
                  <from>
                    <xdr:col>1</xdr:col>
                    <xdr:colOff>57150</xdr:colOff>
                    <xdr:row>261</xdr:row>
                    <xdr:rowOff>180975</xdr:rowOff>
                  </from>
                  <to>
                    <xdr:col>2</xdr:col>
                    <xdr:colOff>0</xdr:colOff>
                    <xdr:row>263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0" r:id="rId265" name="Check Box 262">
              <controlPr defaultSize="0" autoFill="0" autoLine="0" autoPict="0">
                <anchor moveWithCells="1">
                  <from>
                    <xdr:col>1</xdr:col>
                    <xdr:colOff>57150</xdr:colOff>
                    <xdr:row>262</xdr:row>
                    <xdr:rowOff>180975</xdr:rowOff>
                  </from>
                  <to>
                    <xdr:col>2</xdr:col>
                    <xdr:colOff>0</xdr:colOff>
                    <xdr:row>264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1" r:id="rId266" name="Check Box 263">
              <controlPr defaultSize="0" autoFill="0" autoLine="0" autoPict="0">
                <anchor moveWithCells="1">
                  <from>
                    <xdr:col>1</xdr:col>
                    <xdr:colOff>57150</xdr:colOff>
                    <xdr:row>263</xdr:row>
                    <xdr:rowOff>180975</xdr:rowOff>
                  </from>
                  <to>
                    <xdr:col>2</xdr:col>
                    <xdr:colOff>0</xdr:colOff>
                    <xdr:row>265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2" r:id="rId267" name="Check Box 264">
              <controlPr defaultSize="0" autoFill="0" autoLine="0" autoPict="0">
                <anchor moveWithCells="1">
                  <from>
                    <xdr:col>1</xdr:col>
                    <xdr:colOff>57150</xdr:colOff>
                    <xdr:row>264</xdr:row>
                    <xdr:rowOff>180975</xdr:rowOff>
                  </from>
                  <to>
                    <xdr:col>2</xdr:col>
                    <xdr:colOff>0</xdr:colOff>
                    <xdr:row>266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3" r:id="rId268" name="Check Box 265">
              <controlPr defaultSize="0" autoFill="0" autoLine="0" autoPict="0">
                <anchor moveWithCells="1">
                  <from>
                    <xdr:col>1</xdr:col>
                    <xdr:colOff>57150</xdr:colOff>
                    <xdr:row>265</xdr:row>
                    <xdr:rowOff>180975</xdr:rowOff>
                  </from>
                  <to>
                    <xdr:col>2</xdr:col>
                    <xdr:colOff>0</xdr:colOff>
                    <xdr:row>267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4" r:id="rId269" name="Check Box 266">
              <controlPr defaultSize="0" autoFill="0" autoLine="0" autoPict="0">
                <anchor moveWithCells="1">
                  <from>
                    <xdr:col>1</xdr:col>
                    <xdr:colOff>57150</xdr:colOff>
                    <xdr:row>266</xdr:row>
                    <xdr:rowOff>180975</xdr:rowOff>
                  </from>
                  <to>
                    <xdr:col>2</xdr:col>
                    <xdr:colOff>0</xdr:colOff>
                    <xdr:row>268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5" r:id="rId270" name="Check Box 267">
              <controlPr defaultSize="0" autoFill="0" autoLine="0" autoPict="0">
                <anchor moveWithCells="1">
                  <from>
                    <xdr:col>1</xdr:col>
                    <xdr:colOff>57150</xdr:colOff>
                    <xdr:row>267</xdr:row>
                    <xdr:rowOff>180975</xdr:rowOff>
                  </from>
                  <to>
                    <xdr:col>2</xdr:col>
                    <xdr:colOff>0</xdr:colOff>
                    <xdr:row>269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6" r:id="rId271" name="Check Box 268">
              <controlPr defaultSize="0" autoFill="0" autoLine="0" autoPict="0">
                <anchor moveWithCells="1">
                  <from>
                    <xdr:col>1</xdr:col>
                    <xdr:colOff>57150</xdr:colOff>
                    <xdr:row>268</xdr:row>
                    <xdr:rowOff>180975</xdr:rowOff>
                  </from>
                  <to>
                    <xdr:col>2</xdr:col>
                    <xdr:colOff>0</xdr:colOff>
                    <xdr:row>270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7" r:id="rId272" name="Check Box 269">
              <controlPr defaultSize="0" autoFill="0" autoLine="0" autoPict="0">
                <anchor moveWithCells="1">
                  <from>
                    <xdr:col>1</xdr:col>
                    <xdr:colOff>57150</xdr:colOff>
                    <xdr:row>269</xdr:row>
                    <xdr:rowOff>180975</xdr:rowOff>
                  </from>
                  <to>
                    <xdr:col>2</xdr:col>
                    <xdr:colOff>0</xdr:colOff>
                    <xdr:row>271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8" r:id="rId273" name="Check Box 270">
              <controlPr defaultSize="0" autoFill="0" autoLine="0" autoPict="0">
                <anchor moveWithCells="1">
                  <from>
                    <xdr:col>1</xdr:col>
                    <xdr:colOff>57150</xdr:colOff>
                    <xdr:row>270</xdr:row>
                    <xdr:rowOff>180975</xdr:rowOff>
                  </from>
                  <to>
                    <xdr:col>2</xdr:col>
                    <xdr:colOff>0</xdr:colOff>
                    <xdr:row>272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39" r:id="rId274" name="Check Box 271">
              <controlPr defaultSize="0" autoFill="0" autoLine="0" autoPict="0">
                <anchor moveWithCells="1">
                  <from>
                    <xdr:col>1</xdr:col>
                    <xdr:colOff>57150</xdr:colOff>
                    <xdr:row>271</xdr:row>
                    <xdr:rowOff>180975</xdr:rowOff>
                  </from>
                  <to>
                    <xdr:col>2</xdr:col>
                    <xdr:colOff>0</xdr:colOff>
                    <xdr:row>273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0" r:id="rId275" name="Check Box 272">
              <controlPr defaultSize="0" autoFill="0" autoLine="0" autoPict="0">
                <anchor moveWithCells="1">
                  <from>
                    <xdr:col>1</xdr:col>
                    <xdr:colOff>57150</xdr:colOff>
                    <xdr:row>272</xdr:row>
                    <xdr:rowOff>180975</xdr:rowOff>
                  </from>
                  <to>
                    <xdr:col>2</xdr:col>
                    <xdr:colOff>0</xdr:colOff>
                    <xdr:row>274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1" r:id="rId276" name="Check Box 273">
              <controlPr defaultSize="0" autoFill="0" autoLine="0" autoPict="0">
                <anchor moveWithCells="1">
                  <from>
                    <xdr:col>1</xdr:col>
                    <xdr:colOff>57150</xdr:colOff>
                    <xdr:row>273</xdr:row>
                    <xdr:rowOff>180975</xdr:rowOff>
                  </from>
                  <to>
                    <xdr:col>2</xdr:col>
                    <xdr:colOff>0</xdr:colOff>
                    <xdr:row>275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2" r:id="rId277" name="Check Box 274">
              <controlPr defaultSize="0" autoFill="0" autoLine="0" autoPict="0">
                <anchor moveWithCells="1">
                  <from>
                    <xdr:col>1</xdr:col>
                    <xdr:colOff>57150</xdr:colOff>
                    <xdr:row>274</xdr:row>
                    <xdr:rowOff>180975</xdr:rowOff>
                  </from>
                  <to>
                    <xdr:col>2</xdr:col>
                    <xdr:colOff>0</xdr:colOff>
                    <xdr:row>276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3" r:id="rId278" name="Check Box 275">
              <controlPr defaultSize="0" autoFill="0" autoLine="0" autoPict="0">
                <anchor moveWithCells="1">
                  <from>
                    <xdr:col>1</xdr:col>
                    <xdr:colOff>57150</xdr:colOff>
                    <xdr:row>275</xdr:row>
                    <xdr:rowOff>180975</xdr:rowOff>
                  </from>
                  <to>
                    <xdr:col>2</xdr:col>
                    <xdr:colOff>0</xdr:colOff>
                    <xdr:row>277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4" r:id="rId279" name="Check Box 276">
              <controlPr defaultSize="0" autoFill="0" autoLine="0" autoPict="0">
                <anchor moveWithCells="1">
                  <from>
                    <xdr:col>1</xdr:col>
                    <xdr:colOff>57150</xdr:colOff>
                    <xdr:row>276</xdr:row>
                    <xdr:rowOff>180975</xdr:rowOff>
                  </from>
                  <to>
                    <xdr:col>2</xdr:col>
                    <xdr:colOff>0</xdr:colOff>
                    <xdr:row>278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5" r:id="rId280" name="Check Box 277">
              <controlPr defaultSize="0" autoFill="0" autoLine="0" autoPict="0">
                <anchor moveWithCells="1">
                  <from>
                    <xdr:col>1</xdr:col>
                    <xdr:colOff>57150</xdr:colOff>
                    <xdr:row>277</xdr:row>
                    <xdr:rowOff>180975</xdr:rowOff>
                  </from>
                  <to>
                    <xdr:col>2</xdr:col>
                    <xdr:colOff>0</xdr:colOff>
                    <xdr:row>279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6" r:id="rId281" name="Check Box 278">
              <controlPr defaultSize="0" autoFill="0" autoLine="0" autoPict="0">
                <anchor moveWithCells="1">
                  <from>
                    <xdr:col>1</xdr:col>
                    <xdr:colOff>57150</xdr:colOff>
                    <xdr:row>278</xdr:row>
                    <xdr:rowOff>180975</xdr:rowOff>
                  </from>
                  <to>
                    <xdr:col>2</xdr:col>
                    <xdr:colOff>0</xdr:colOff>
                    <xdr:row>280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7" r:id="rId282" name="Check Box 279">
              <controlPr defaultSize="0" autoFill="0" autoLine="0" autoPict="0">
                <anchor moveWithCells="1">
                  <from>
                    <xdr:col>1</xdr:col>
                    <xdr:colOff>57150</xdr:colOff>
                    <xdr:row>279</xdr:row>
                    <xdr:rowOff>180975</xdr:rowOff>
                  </from>
                  <to>
                    <xdr:col>2</xdr:col>
                    <xdr:colOff>0</xdr:colOff>
                    <xdr:row>281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8" r:id="rId283" name="Check Box 280">
              <controlPr defaultSize="0" autoFill="0" autoLine="0" autoPict="0">
                <anchor moveWithCells="1">
                  <from>
                    <xdr:col>1</xdr:col>
                    <xdr:colOff>57150</xdr:colOff>
                    <xdr:row>280</xdr:row>
                    <xdr:rowOff>180975</xdr:rowOff>
                  </from>
                  <to>
                    <xdr:col>2</xdr:col>
                    <xdr:colOff>0</xdr:colOff>
                    <xdr:row>282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49" r:id="rId284" name="Check Box 281">
              <controlPr defaultSize="0" autoFill="0" autoLine="0" autoPict="0">
                <anchor moveWithCells="1">
                  <from>
                    <xdr:col>1</xdr:col>
                    <xdr:colOff>57150</xdr:colOff>
                    <xdr:row>281</xdr:row>
                    <xdr:rowOff>180975</xdr:rowOff>
                  </from>
                  <to>
                    <xdr:col>2</xdr:col>
                    <xdr:colOff>0</xdr:colOff>
                    <xdr:row>283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0" r:id="rId285" name="Check Box 282">
              <controlPr defaultSize="0" autoFill="0" autoLine="0" autoPict="0">
                <anchor moveWithCells="1">
                  <from>
                    <xdr:col>1</xdr:col>
                    <xdr:colOff>57150</xdr:colOff>
                    <xdr:row>282</xdr:row>
                    <xdr:rowOff>180975</xdr:rowOff>
                  </from>
                  <to>
                    <xdr:col>2</xdr:col>
                    <xdr:colOff>0</xdr:colOff>
                    <xdr:row>284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1" r:id="rId286" name="Check Box 283">
              <controlPr defaultSize="0" autoFill="0" autoLine="0" autoPict="0">
                <anchor moveWithCells="1">
                  <from>
                    <xdr:col>1</xdr:col>
                    <xdr:colOff>57150</xdr:colOff>
                    <xdr:row>283</xdr:row>
                    <xdr:rowOff>180975</xdr:rowOff>
                  </from>
                  <to>
                    <xdr:col>2</xdr:col>
                    <xdr:colOff>0</xdr:colOff>
                    <xdr:row>285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2" r:id="rId287" name="Check Box 284">
              <controlPr defaultSize="0" autoFill="0" autoLine="0" autoPict="0">
                <anchor moveWithCells="1">
                  <from>
                    <xdr:col>1</xdr:col>
                    <xdr:colOff>57150</xdr:colOff>
                    <xdr:row>284</xdr:row>
                    <xdr:rowOff>180975</xdr:rowOff>
                  </from>
                  <to>
                    <xdr:col>2</xdr:col>
                    <xdr:colOff>0</xdr:colOff>
                    <xdr:row>286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3" r:id="rId288" name="Check Box 285">
              <controlPr defaultSize="0" autoFill="0" autoLine="0" autoPict="0">
                <anchor moveWithCells="1">
                  <from>
                    <xdr:col>1</xdr:col>
                    <xdr:colOff>57150</xdr:colOff>
                    <xdr:row>285</xdr:row>
                    <xdr:rowOff>180975</xdr:rowOff>
                  </from>
                  <to>
                    <xdr:col>2</xdr:col>
                    <xdr:colOff>0</xdr:colOff>
                    <xdr:row>287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4" r:id="rId289" name="Check Box 286">
              <controlPr defaultSize="0" autoFill="0" autoLine="0" autoPict="0">
                <anchor moveWithCells="1">
                  <from>
                    <xdr:col>1</xdr:col>
                    <xdr:colOff>57150</xdr:colOff>
                    <xdr:row>286</xdr:row>
                    <xdr:rowOff>180975</xdr:rowOff>
                  </from>
                  <to>
                    <xdr:col>2</xdr:col>
                    <xdr:colOff>0</xdr:colOff>
                    <xdr:row>288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5" r:id="rId290" name="Check Box 287">
              <controlPr defaultSize="0" autoFill="0" autoLine="0" autoPict="0">
                <anchor moveWithCells="1">
                  <from>
                    <xdr:col>1</xdr:col>
                    <xdr:colOff>57150</xdr:colOff>
                    <xdr:row>287</xdr:row>
                    <xdr:rowOff>180975</xdr:rowOff>
                  </from>
                  <to>
                    <xdr:col>2</xdr:col>
                    <xdr:colOff>0</xdr:colOff>
                    <xdr:row>289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6" r:id="rId291" name="Check Box 288">
              <controlPr defaultSize="0" autoFill="0" autoLine="0" autoPict="0">
                <anchor moveWithCells="1">
                  <from>
                    <xdr:col>1</xdr:col>
                    <xdr:colOff>57150</xdr:colOff>
                    <xdr:row>288</xdr:row>
                    <xdr:rowOff>180975</xdr:rowOff>
                  </from>
                  <to>
                    <xdr:col>2</xdr:col>
                    <xdr:colOff>0</xdr:colOff>
                    <xdr:row>290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7" r:id="rId292" name="Check Box 289">
              <controlPr defaultSize="0" autoFill="0" autoLine="0" autoPict="0">
                <anchor moveWithCells="1">
                  <from>
                    <xdr:col>1</xdr:col>
                    <xdr:colOff>57150</xdr:colOff>
                    <xdr:row>289</xdr:row>
                    <xdr:rowOff>180975</xdr:rowOff>
                  </from>
                  <to>
                    <xdr:col>2</xdr:col>
                    <xdr:colOff>0</xdr:colOff>
                    <xdr:row>291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8" r:id="rId293" name="Check Box 290">
              <controlPr defaultSize="0" autoFill="0" autoLine="0" autoPict="0">
                <anchor moveWithCells="1">
                  <from>
                    <xdr:col>1</xdr:col>
                    <xdr:colOff>57150</xdr:colOff>
                    <xdr:row>290</xdr:row>
                    <xdr:rowOff>180975</xdr:rowOff>
                  </from>
                  <to>
                    <xdr:col>2</xdr:col>
                    <xdr:colOff>0</xdr:colOff>
                    <xdr:row>292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59" r:id="rId294" name="Check Box 291">
              <controlPr defaultSize="0" autoFill="0" autoLine="0" autoPict="0">
                <anchor moveWithCells="1">
                  <from>
                    <xdr:col>1</xdr:col>
                    <xdr:colOff>57150</xdr:colOff>
                    <xdr:row>291</xdr:row>
                    <xdr:rowOff>180975</xdr:rowOff>
                  </from>
                  <to>
                    <xdr:col>2</xdr:col>
                    <xdr:colOff>0</xdr:colOff>
                    <xdr:row>293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0" r:id="rId295" name="Check Box 292">
              <controlPr defaultSize="0" autoFill="0" autoLine="0" autoPict="0">
                <anchor moveWithCells="1">
                  <from>
                    <xdr:col>1</xdr:col>
                    <xdr:colOff>57150</xdr:colOff>
                    <xdr:row>292</xdr:row>
                    <xdr:rowOff>180975</xdr:rowOff>
                  </from>
                  <to>
                    <xdr:col>2</xdr:col>
                    <xdr:colOff>0</xdr:colOff>
                    <xdr:row>294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1" r:id="rId296" name="Check Box 293">
              <controlPr defaultSize="0" autoFill="0" autoLine="0" autoPict="0">
                <anchor moveWithCells="1">
                  <from>
                    <xdr:col>1</xdr:col>
                    <xdr:colOff>57150</xdr:colOff>
                    <xdr:row>293</xdr:row>
                    <xdr:rowOff>180975</xdr:rowOff>
                  </from>
                  <to>
                    <xdr:col>2</xdr:col>
                    <xdr:colOff>0</xdr:colOff>
                    <xdr:row>295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2" r:id="rId297" name="Check Box 294">
              <controlPr defaultSize="0" autoFill="0" autoLine="0" autoPict="0">
                <anchor moveWithCells="1">
                  <from>
                    <xdr:col>1</xdr:col>
                    <xdr:colOff>57150</xdr:colOff>
                    <xdr:row>294</xdr:row>
                    <xdr:rowOff>180975</xdr:rowOff>
                  </from>
                  <to>
                    <xdr:col>2</xdr:col>
                    <xdr:colOff>0</xdr:colOff>
                    <xdr:row>296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3" r:id="rId298" name="Check Box 295">
              <controlPr defaultSize="0" autoFill="0" autoLine="0" autoPict="0">
                <anchor moveWithCells="1">
                  <from>
                    <xdr:col>1</xdr:col>
                    <xdr:colOff>57150</xdr:colOff>
                    <xdr:row>295</xdr:row>
                    <xdr:rowOff>180975</xdr:rowOff>
                  </from>
                  <to>
                    <xdr:col>2</xdr:col>
                    <xdr:colOff>0</xdr:colOff>
                    <xdr:row>297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4" r:id="rId299" name="Check Box 296">
              <controlPr defaultSize="0" autoFill="0" autoLine="0" autoPict="0">
                <anchor moveWithCells="1">
                  <from>
                    <xdr:col>1</xdr:col>
                    <xdr:colOff>57150</xdr:colOff>
                    <xdr:row>296</xdr:row>
                    <xdr:rowOff>180975</xdr:rowOff>
                  </from>
                  <to>
                    <xdr:col>2</xdr:col>
                    <xdr:colOff>0</xdr:colOff>
                    <xdr:row>298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5" r:id="rId300" name="Check Box 297">
              <controlPr defaultSize="0" autoFill="0" autoLine="0" autoPict="0">
                <anchor moveWithCells="1">
                  <from>
                    <xdr:col>1</xdr:col>
                    <xdr:colOff>57150</xdr:colOff>
                    <xdr:row>297</xdr:row>
                    <xdr:rowOff>180975</xdr:rowOff>
                  </from>
                  <to>
                    <xdr:col>2</xdr:col>
                    <xdr:colOff>0</xdr:colOff>
                    <xdr:row>299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6" r:id="rId301" name="Check Box 298">
              <controlPr defaultSize="0" autoFill="0" autoLine="0" autoPict="0">
                <anchor moveWithCells="1">
                  <from>
                    <xdr:col>1</xdr:col>
                    <xdr:colOff>57150</xdr:colOff>
                    <xdr:row>298</xdr:row>
                    <xdr:rowOff>180975</xdr:rowOff>
                  </from>
                  <to>
                    <xdr:col>2</xdr:col>
                    <xdr:colOff>0</xdr:colOff>
                    <xdr:row>300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7" r:id="rId302" name="Check Box 299">
              <controlPr defaultSize="0" autoFill="0" autoLine="0" autoPict="0">
                <anchor moveWithCells="1">
                  <from>
                    <xdr:col>1</xdr:col>
                    <xdr:colOff>57150</xdr:colOff>
                    <xdr:row>299</xdr:row>
                    <xdr:rowOff>180975</xdr:rowOff>
                  </from>
                  <to>
                    <xdr:col>2</xdr:col>
                    <xdr:colOff>0</xdr:colOff>
                    <xdr:row>301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8" r:id="rId303" name="Check Box 300">
              <controlPr defaultSize="0" autoFill="0" autoLine="0" autoPict="0">
                <anchor moveWithCells="1">
                  <from>
                    <xdr:col>1</xdr:col>
                    <xdr:colOff>57150</xdr:colOff>
                    <xdr:row>300</xdr:row>
                    <xdr:rowOff>180975</xdr:rowOff>
                  </from>
                  <to>
                    <xdr:col>2</xdr:col>
                    <xdr:colOff>0</xdr:colOff>
                    <xdr:row>302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69" r:id="rId304" name="Check Box 301">
              <controlPr defaultSize="0" autoFill="0" autoLine="0" autoPict="0">
                <anchor moveWithCells="1">
                  <from>
                    <xdr:col>1</xdr:col>
                    <xdr:colOff>57150</xdr:colOff>
                    <xdr:row>301</xdr:row>
                    <xdr:rowOff>180975</xdr:rowOff>
                  </from>
                  <to>
                    <xdr:col>2</xdr:col>
                    <xdr:colOff>0</xdr:colOff>
                    <xdr:row>303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0" r:id="rId305" name="Check Box 302">
              <controlPr defaultSize="0" autoFill="0" autoLine="0" autoPict="0">
                <anchor moveWithCells="1">
                  <from>
                    <xdr:col>1</xdr:col>
                    <xdr:colOff>57150</xdr:colOff>
                    <xdr:row>302</xdr:row>
                    <xdr:rowOff>180975</xdr:rowOff>
                  </from>
                  <to>
                    <xdr:col>2</xdr:col>
                    <xdr:colOff>0</xdr:colOff>
                    <xdr:row>304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1" r:id="rId306" name="Check Box 303">
              <controlPr defaultSize="0" autoFill="0" autoLine="0" autoPict="0">
                <anchor moveWithCells="1">
                  <from>
                    <xdr:col>1</xdr:col>
                    <xdr:colOff>57150</xdr:colOff>
                    <xdr:row>303</xdr:row>
                    <xdr:rowOff>180975</xdr:rowOff>
                  </from>
                  <to>
                    <xdr:col>2</xdr:col>
                    <xdr:colOff>0</xdr:colOff>
                    <xdr:row>305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2" r:id="rId307" name="Check Box 304">
              <controlPr defaultSize="0" autoFill="0" autoLine="0" autoPict="0">
                <anchor moveWithCells="1">
                  <from>
                    <xdr:col>1</xdr:col>
                    <xdr:colOff>57150</xdr:colOff>
                    <xdr:row>304</xdr:row>
                    <xdr:rowOff>180975</xdr:rowOff>
                  </from>
                  <to>
                    <xdr:col>2</xdr:col>
                    <xdr:colOff>0</xdr:colOff>
                    <xdr:row>306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3" r:id="rId308" name="Check Box 305">
              <controlPr defaultSize="0" autoFill="0" autoLine="0" autoPict="0">
                <anchor moveWithCells="1">
                  <from>
                    <xdr:col>1</xdr:col>
                    <xdr:colOff>57150</xdr:colOff>
                    <xdr:row>305</xdr:row>
                    <xdr:rowOff>180975</xdr:rowOff>
                  </from>
                  <to>
                    <xdr:col>2</xdr:col>
                    <xdr:colOff>0</xdr:colOff>
                    <xdr:row>307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4" r:id="rId309" name="Check Box 306">
              <controlPr defaultSize="0" autoFill="0" autoLine="0" autoPict="0">
                <anchor moveWithCells="1">
                  <from>
                    <xdr:col>1</xdr:col>
                    <xdr:colOff>57150</xdr:colOff>
                    <xdr:row>306</xdr:row>
                    <xdr:rowOff>180975</xdr:rowOff>
                  </from>
                  <to>
                    <xdr:col>2</xdr:col>
                    <xdr:colOff>0</xdr:colOff>
                    <xdr:row>308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5" r:id="rId310" name="Check Box 307">
              <controlPr defaultSize="0" autoFill="0" autoLine="0" autoPict="0">
                <anchor moveWithCells="1">
                  <from>
                    <xdr:col>1</xdr:col>
                    <xdr:colOff>57150</xdr:colOff>
                    <xdr:row>307</xdr:row>
                    <xdr:rowOff>180975</xdr:rowOff>
                  </from>
                  <to>
                    <xdr:col>2</xdr:col>
                    <xdr:colOff>0</xdr:colOff>
                    <xdr:row>309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6" r:id="rId311" name="Check Box 308">
              <controlPr defaultSize="0" autoFill="0" autoLine="0" autoPict="0">
                <anchor moveWithCells="1">
                  <from>
                    <xdr:col>1</xdr:col>
                    <xdr:colOff>57150</xdr:colOff>
                    <xdr:row>308</xdr:row>
                    <xdr:rowOff>180975</xdr:rowOff>
                  </from>
                  <to>
                    <xdr:col>2</xdr:col>
                    <xdr:colOff>0</xdr:colOff>
                    <xdr:row>310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7" r:id="rId312" name="Check Box 309">
              <controlPr defaultSize="0" autoFill="0" autoLine="0" autoPict="0">
                <anchor moveWithCells="1">
                  <from>
                    <xdr:col>1</xdr:col>
                    <xdr:colOff>57150</xdr:colOff>
                    <xdr:row>309</xdr:row>
                    <xdr:rowOff>180975</xdr:rowOff>
                  </from>
                  <to>
                    <xdr:col>2</xdr:col>
                    <xdr:colOff>0</xdr:colOff>
                    <xdr:row>311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8" r:id="rId313" name="Check Box 310">
              <controlPr defaultSize="0" autoFill="0" autoLine="0" autoPict="0">
                <anchor moveWithCells="1">
                  <from>
                    <xdr:col>1</xdr:col>
                    <xdr:colOff>57150</xdr:colOff>
                    <xdr:row>310</xdr:row>
                    <xdr:rowOff>180975</xdr:rowOff>
                  </from>
                  <to>
                    <xdr:col>2</xdr:col>
                    <xdr:colOff>0</xdr:colOff>
                    <xdr:row>312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79" r:id="rId314" name="Check Box 311">
              <controlPr defaultSize="0" autoFill="0" autoLine="0" autoPict="0">
                <anchor moveWithCells="1">
                  <from>
                    <xdr:col>1</xdr:col>
                    <xdr:colOff>57150</xdr:colOff>
                    <xdr:row>311</xdr:row>
                    <xdr:rowOff>180975</xdr:rowOff>
                  </from>
                  <to>
                    <xdr:col>2</xdr:col>
                    <xdr:colOff>0</xdr:colOff>
                    <xdr:row>313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0" r:id="rId315" name="Check Box 312">
              <controlPr defaultSize="0" autoFill="0" autoLine="0" autoPict="0">
                <anchor moveWithCells="1">
                  <from>
                    <xdr:col>1</xdr:col>
                    <xdr:colOff>57150</xdr:colOff>
                    <xdr:row>312</xdr:row>
                    <xdr:rowOff>180975</xdr:rowOff>
                  </from>
                  <to>
                    <xdr:col>2</xdr:col>
                    <xdr:colOff>0</xdr:colOff>
                    <xdr:row>314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1" r:id="rId316" name="Check Box 313">
              <controlPr defaultSize="0" autoFill="0" autoLine="0" autoPict="0">
                <anchor moveWithCells="1">
                  <from>
                    <xdr:col>1</xdr:col>
                    <xdr:colOff>57150</xdr:colOff>
                    <xdr:row>313</xdr:row>
                    <xdr:rowOff>180975</xdr:rowOff>
                  </from>
                  <to>
                    <xdr:col>2</xdr:col>
                    <xdr:colOff>0</xdr:colOff>
                    <xdr:row>315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2" r:id="rId317" name="Check Box 314">
              <controlPr defaultSize="0" autoFill="0" autoLine="0" autoPict="0">
                <anchor moveWithCells="1">
                  <from>
                    <xdr:col>1</xdr:col>
                    <xdr:colOff>57150</xdr:colOff>
                    <xdr:row>314</xdr:row>
                    <xdr:rowOff>180975</xdr:rowOff>
                  </from>
                  <to>
                    <xdr:col>2</xdr:col>
                    <xdr:colOff>0</xdr:colOff>
                    <xdr:row>316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3" r:id="rId318" name="Check Box 315">
              <controlPr defaultSize="0" autoFill="0" autoLine="0" autoPict="0">
                <anchor moveWithCells="1">
                  <from>
                    <xdr:col>1</xdr:col>
                    <xdr:colOff>57150</xdr:colOff>
                    <xdr:row>315</xdr:row>
                    <xdr:rowOff>180975</xdr:rowOff>
                  </from>
                  <to>
                    <xdr:col>2</xdr:col>
                    <xdr:colOff>0</xdr:colOff>
                    <xdr:row>317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4" r:id="rId319" name="Check Box 316">
              <controlPr defaultSize="0" autoFill="0" autoLine="0" autoPict="0">
                <anchor moveWithCells="1">
                  <from>
                    <xdr:col>1</xdr:col>
                    <xdr:colOff>57150</xdr:colOff>
                    <xdr:row>316</xdr:row>
                    <xdr:rowOff>180975</xdr:rowOff>
                  </from>
                  <to>
                    <xdr:col>2</xdr:col>
                    <xdr:colOff>0</xdr:colOff>
                    <xdr:row>318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5" r:id="rId320" name="Check Box 317">
              <controlPr defaultSize="0" autoFill="0" autoLine="0" autoPict="0">
                <anchor moveWithCells="1">
                  <from>
                    <xdr:col>1</xdr:col>
                    <xdr:colOff>57150</xdr:colOff>
                    <xdr:row>317</xdr:row>
                    <xdr:rowOff>180975</xdr:rowOff>
                  </from>
                  <to>
                    <xdr:col>2</xdr:col>
                    <xdr:colOff>0</xdr:colOff>
                    <xdr:row>319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6" r:id="rId321" name="Check Box 318">
              <controlPr defaultSize="0" autoFill="0" autoLine="0" autoPict="0">
                <anchor moveWithCells="1">
                  <from>
                    <xdr:col>1</xdr:col>
                    <xdr:colOff>57150</xdr:colOff>
                    <xdr:row>318</xdr:row>
                    <xdr:rowOff>180975</xdr:rowOff>
                  </from>
                  <to>
                    <xdr:col>2</xdr:col>
                    <xdr:colOff>0</xdr:colOff>
                    <xdr:row>320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7" r:id="rId322" name="Check Box 319">
              <controlPr defaultSize="0" autoFill="0" autoLine="0" autoPict="0">
                <anchor moveWithCells="1">
                  <from>
                    <xdr:col>1</xdr:col>
                    <xdr:colOff>57150</xdr:colOff>
                    <xdr:row>319</xdr:row>
                    <xdr:rowOff>180975</xdr:rowOff>
                  </from>
                  <to>
                    <xdr:col>2</xdr:col>
                    <xdr:colOff>0</xdr:colOff>
                    <xdr:row>321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8" r:id="rId323" name="Check Box 320">
              <controlPr defaultSize="0" autoFill="0" autoLine="0" autoPict="0">
                <anchor moveWithCells="1">
                  <from>
                    <xdr:col>1</xdr:col>
                    <xdr:colOff>57150</xdr:colOff>
                    <xdr:row>320</xdr:row>
                    <xdr:rowOff>180975</xdr:rowOff>
                  </from>
                  <to>
                    <xdr:col>2</xdr:col>
                    <xdr:colOff>0</xdr:colOff>
                    <xdr:row>322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89" r:id="rId324" name="Check Box 321">
              <controlPr defaultSize="0" autoFill="0" autoLine="0" autoPict="0">
                <anchor moveWithCells="1">
                  <from>
                    <xdr:col>1</xdr:col>
                    <xdr:colOff>57150</xdr:colOff>
                    <xdr:row>321</xdr:row>
                    <xdr:rowOff>180975</xdr:rowOff>
                  </from>
                  <to>
                    <xdr:col>2</xdr:col>
                    <xdr:colOff>0</xdr:colOff>
                    <xdr:row>323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0" r:id="rId325" name="Check Box 322">
              <controlPr defaultSize="0" autoFill="0" autoLine="0" autoPict="0">
                <anchor moveWithCells="1">
                  <from>
                    <xdr:col>1</xdr:col>
                    <xdr:colOff>57150</xdr:colOff>
                    <xdr:row>322</xdr:row>
                    <xdr:rowOff>180975</xdr:rowOff>
                  </from>
                  <to>
                    <xdr:col>2</xdr:col>
                    <xdr:colOff>0</xdr:colOff>
                    <xdr:row>324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1" r:id="rId326" name="Check Box 323">
              <controlPr defaultSize="0" autoFill="0" autoLine="0" autoPict="0">
                <anchor moveWithCells="1">
                  <from>
                    <xdr:col>1</xdr:col>
                    <xdr:colOff>57150</xdr:colOff>
                    <xdr:row>323</xdr:row>
                    <xdr:rowOff>180975</xdr:rowOff>
                  </from>
                  <to>
                    <xdr:col>2</xdr:col>
                    <xdr:colOff>0</xdr:colOff>
                    <xdr:row>325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2" r:id="rId327" name="Check Box 324">
              <controlPr defaultSize="0" autoFill="0" autoLine="0" autoPict="0">
                <anchor moveWithCells="1">
                  <from>
                    <xdr:col>1</xdr:col>
                    <xdr:colOff>57150</xdr:colOff>
                    <xdr:row>324</xdr:row>
                    <xdr:rowOff>180975</xdr:rowOff>
                  </from>
                  <to>
                    <xdr:col>2</xdr:col>
                    <xdr:colOff>0</xdr:colOff>
                    <xdr:row>326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3" r:id="rId328" name="Check Box 325">
              <controlPr defaultSize="0" autoFill="0" autoLine="0" autoPict="0">
                <anchor moveWithCells="1">
                  <from>
                    <xdr:col>1</xdr:col>
                    <xdr:colOff>57150</xdr:colOff>
                    <xdr:row>325</xdr:row>
                    <xdr:rowOff>180975</xdr:rowOff>
                  </from>
                  <to>
                    <xdr:col>2</xdr:col>
                    <xdr:colOff>0</xdr:colOff>
                    <xdr:row>327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4" r:id="rId329" name="Check Box 326">
              <controlPr defaultSize="0" autoFill="0" autoLine="0" autoPict="0">
                <anchor moveWithCells="1">
                  <from>
                    <xdr:col>1</xdr:col>
                    <xdr:colOff>57150</xdr:colOff>
                    <xdr:row>326</xdr:row>
                    <xdr:rowOff>180975</xdr:rowOff>
                  </from>
                  <to>
                    <xdr:col>2</xdr:col>
                    <xdr:colOff>0</xdr:colOff>
                    <xdr:row>328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5" r:id="rId330" name="Check Box 327">
              <controlPr defaultSize="0" autoFill="0" autoLine="0" autoPict="0">
                <anchor moveWithCells="1">
                  <from>
                    <xdr:col>1</xdr:col>
                    <xdr:colOff>57150</xdr:colOff>
                    <xdr:row>327</xdr:row>
                    <xdr:rowOff>180975</xdr:rowOff>
                  </from>
                  <to>
                    <xdr:col>2</xdr:col>
                    <xdr:colOff>0</xdr:colOff>
                    <xdr:row>329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6" r:id="rId331" name="Check Box 328">
              <controlPr defaultSize="0" autoFill="0" autoLine="0" autoPict="0">
                <anchor moveWithCells="1">
                  <from>
                    <xdr:col>1</xdr:col>
                    <xdr:colOff>57150</xdr:colOff>
                    <xdr:row>328</xdr:row>
                    <xdr:rowOff>180975</xdr:rowOff>
                  </from>
                  <to>
                    <xdr:col>2</xdr:col>
                    <xdr:colOff>0</xdr:colOff>
                    <xdr:row>330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7" r:id="rId332" name="Check Box 329">
              <controlPr defaultSize="0" autoFill="0" autoLine="0" autoPict="0">
                <anchor moveWithCells="1">
                  <from>
                    <xdr:col>1</xdr:col>
                    <xdr:colOff>57150</xdr:colOff>
                    <xdr:row>329</xdr:row>
                    <xdr:rowOff>180975</xdr:rowOff>
                  </from>
                  <to>
                    <xdr:col>2</xdr:col>
                    <xdr:colOff>0</xdr:colOff>
                    <xdr:row>331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8" r:id="rId333" name="Check Box 330">
              <controlPr defaultSize="0" autoFill="0" autoLine="0" autoPict="0">
                <anchor moveWithCells="1">
                  <from>
                    <xdr:col>1</xdr:col>
                    <xdr:colOff>57150</xdr:colOff>
                    <xdr:row>330</xdr:row>
                    <xdr:rowOff>180975</xdr:rowOff>
                  </from>
                  <to>
                    <xdr:col>2</xdr:col>
                    <xdr:colOff>0</xdr:colOff>
                    <xdr:row>332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499" r:id="rId334" name="Check Box 331">
              <controlPr defaultSize="0" autoFill="0" autoLine="0" autoPict="0">
                <anchor moveWithCells="1">
                  <from>
                    <xdr:col>1</xdr:col>
                    <xdr:colOff>57150</xdr:colOff>
                    <xdr:row>331</xdr:row>
                    <xdr:rowOff>180975</xdr:rowOff>
                  </from>
                  <to>
                    <xdr:col>2</xdr:col>
                    <xdr:colOff>0</xdr:colOff>
                    <xdr:row>333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0" r:id="rId335" name="Check Box 332">
              <controlPr defaultSize="0" autoFill="0" autoLine="0" autoPict="0">
                <anchor moveWithCells="1">
                  <from>
                    <xdr:col>1</xdr:col>
                    <xdr:colOff>57150</xdr:colOff>
                    <xdr:row>332</xdr:row>
                    <xdr:rowOff>180975</xdr:rowOff>
                  </from>
                  <to>
                    <xdr:col>2</xdr:col>
                    <xdr:colOff>0</xdr:colOff>
                    <xdr:row>334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1" r:id="rId336" name="Check Box 333">
              <controlPr defaultSize="0" autoFill="0" autoLine="0" autoPict="0">
                <anchor moveWithCells="1">
                  <from>
                    <xdr:col>1</xdr:col>
                    <xdr:colOff>57150</xdr:colOff>
                    <xdr:row>333</xdr:row>
                    <xdr:rowOff>180975</xdr:rowOff>
                  </from>
                  <to>
                    <xdr:col>2</xdr:col>
                    <xdr:colOff>0</xdr:colOff>
                    <xdr:row>335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2" r:id="rId337" name="Check Box 334">
              <controlPr defaultSize="0" autoFill="0" autoLine="0" autoPict="0">
                <anchor moveWithCells="1">
                  <from>
                    <xdr:col>1</xdr:col>
                    <xdr:colOff>57150</xdr:colOff>
                    <xdr:row>334</xdr:row>
                    <xdr:rowOff>180975</xdr:rowOff>
                  </from>
                  <to>
                    <xdr:col>2</xdr:col>
                    <xdr:colOff>0</xdr:colOff>
                    <xdr:row>336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3" r:id="rId338" name="Check Box 335">
              <controlPr defaultSize="0" autoFill="0" autoLine="0" autoPict="0">
                <anchor moveWithCells="1">
                  <from>
                    <xdr:col>1</xdr:col>
                    <xdr:colOff>57150</xdr:colOff>
                    <xdr:row>335</xdr:row>
                    <xdr:rowOff>180975</xdr:rowOff>
                  </from>
                  <to>
                    <xdr:col>2</xdr:col>
                    <xdr:colOff>0</xdr:colOff>
                    <xdr:row>337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4" r:id="rId339" name="Check Box 336">
              <controlPr defaultSize="0" autoFill="0" autoLine="0" autoPict="0">
                <anchor moveWithCells="1">
                  <from>
                    <xdr:col>1</xdr:col>
                    <xdr:colOff>57150</xdr:colOff>
                    <xdr:row>336</xdr:row>
                    <xdr:rowOff>180975</xdr:rowOff>
                  </from>
                  <to>
                    <xdr:col>2</xdr:col>
                    <xdr:colOff>0</xdr:colOff>
                    <xdr:row>338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5" r:id="rId340" name="Check Box 337">
              <controlPr defaultSize="0" autoFill="0" autoLine="0" autoPict="0">
                <anchor moveWithCells="1">
                  <from>
                    <xdr:col>1</xdr:col>
                    <xdr:colOff>57150</xdr:colOff>
                    <xdr:row>337</xdr:row>
                    <xdr:rowOff>180975</xdr:rowOff>
                  </from>
                  <to>
                    <xdr:col>2</xdr:col>
                    <xdr:colOff>0</xdr:colOff>
                    <xdr:row>339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6" r:id="rId341" name="Check Box 338">
              <controlPr defaultSize="0" autoFill="0" autoLine="0" autoPict="0">
                <anchor moveWithCells="1">
                  <from>
                    <xdr:col>1</xdr:col>
                    <xdr:colOff>57150</xdr:colOff>
                    <xdr:row>338</xdr:row>
                    <xdr:rowOff>180975</xdr:rowOff>
                  </from>
                  <to>
                    <xdr:col>2</xdr:col>
                    <xdr:colOff>0</xdr:colOff>
                    <xdr:row>340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7" r:id="rId342" name="Check Box 339">
              <controlPr defaultSize="0" autoFill="0" autoLine="0" autoPict="0">
                <anchor moveWithCells="1">
                  <from>
                    <xdr:col>1</xdr:col>
                    <xdr:colOff>57150</xdr:colOff>
                    <xdr:row>339</xdr:row>
                    <xdr:rowOff>180975</xdr:rowOff>
                  </from>
                  <to>
                    <xdr:col>2</xdr:col>
                    <xdr:colOff>0</xdr:colOff>
                    <xdr:row>341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8" r:id="rId343" name="Check Box 340">
              <controlPr defaultSize="0" autoFill="0" autoLine="0" autoPict="0">
                <anchor moveWithCells="1">
                  <from>
                    <xdr:col>1</xdr:col>
                    <xdr:colOff>57150</xdr:colOff>
                    <xdr:row>340</xdr:row>
                    <xdr:rowOff>180975</xdr:rowOff>
                  </from>
                  <to>
                    <xdr:col>2</xdr:col>
                    <xdr:colOff>0</xdr:colOff>
                    <xdr:row>342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09" r:id="rId344" name="Check Box 341">
              <controlPr defaultSize="0" autoFill="0" autoLine="0" autoPict="0">
                <anchor moveWithCells="1">
                  <from>
                    <xdr:col>1</xdr:col>
                    <xdr:colOff>57150</xdr:colOff>
                    <xdr:row>341</xdr:row>
                    <xdr:rowOff>180975</xdr:rowOff>
                  </from>
                  <to>
                    <xdr:col>2</xdr:col>
                    <xdr:colOff>0</xdr:colOff>
                    <xdr:row>343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0" r:id="rId345" name="Check Box 342">
              <controlPr defaultSize="0" autoFill="0" autoLine="0" autoPict="0">
                <anchor moveWithCells="1">
                  <from>
                    <xdr:col>1</xdr:col>
                    <xdr:colOff>57150</xdr:colOff>
                    <xdr:row>342</xdr:row>
                    <xdr:rowOff>180975</xdr:rowOff>
                  </from>
                  <to>
                    <xdr:col>2</xdr:col>
                    <xdr:colOff>0</xdr:colOff>
                    <xdr:row>344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1" r:id="rId346" name="Check Box 343">
              <controlPr defaultSize="0" autoFill="0" autoLine="0" autoPict="0">
                <anchor moveWithCells="1">
                  <from>
                    <xdr:col>1</xdr:col>
                    <xdr:colOff>57150</xdr:colOff>
                    <xdr:row>343</xdr:row>
                    <xdr:rowOff>180975</xdr:rowOff>
                  </from>
                  <to>
                    <xdr:col>2</xdr:col>
                    <xdr:colOff>0</xdr:colOff>
                    <xdr:row>345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2" r:id="rId347" name="Check Box 344">
              <controlPr defaultSize="0" autoFill="0" autoLine="0" autoPict="0">
                <anchor moveWithCells="1">
                  <from>
                    <xdr:col>1</xdr:col>
                    <xdr:colOff>57150</xdr:colOff>
                    <xdr:row>344</xdr:row>
                    <xdr:rowOff>180975</xdr:rowOff>
                  </from>
                  <to>
                    <xdr:col>2</xdr:col>
                    <xdr:colOff>0</xdr:colOff>
                    <xdr:row>346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3" r:id="rId348" name="Check Box 345">
              <controlPr defaultSize="0" autoFill="0" autoLine="0" autoPict="0">
                <anchor moveWithCells="1">
                  <from>
                    <xdr:col>1</xdr:col>
                    <xdr:colOff>57150</xdr:colOff>
                    <xdr:row>345</xdr:row>
                    <xdr:rowOff>180975</xdr:rowOff>
                  </from>
                  <to>
                    <xdr:col>2</xdr:col>
                    <xdr:colOff>0</xdr:colOff>
                    <xdr:row>347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4" r:id="rId349" name="Check Box 346">
              <controlPr defaultSize="0" autoFill="0" autoLine="0" autoPict="0">
                <anchor moveWithCells="1">
                  <from>
                    <xdr:col>1</xdr:col>
                    <xdr:colOff>57150</xdr:colOff>
                    <xdr:row>346</xdr:row>
                    <xdr:rowOff>180975</xdr:rowOff>
                  </from>
                  <to>
                    <xdr:col>2</xdr:col>
                    <xdr:colOff>0</xdr:colOff>
                    <xdr:row>348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5" r:id="rId350" name="Check Box 347">
              <controlPr defaultSize="0" autoFill="0" autoLine="0" autoPict="0">
                <anchor moveWithCells="1">
                  <from>
                    <xdr:col>1</xdr:col>
                    <xdr:colOff>57150</xdr:colOff>
                    <xdr:row>347</xdr:row>
                    <xdr:rowOff>180975</xdr:rowOff>
                  </from>
                  <to>
                    <xdr:col>2</xdr:col>
                    <xdr:colOff>0</xdr:colOff>
                    <xdr:row>349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6" r:id="rId351" name="Check Box 348">
              <controlPr defaultSize="0" autoFill="0" autoLine="0" autoPict="0">
                <anchor moveWithCells="1">
                  <from>
                    <xdr:col>1</xdr:col>
                    <xdr:colOff>57150</xdr:colOff>
                    <xdr:row>348</xdr:row>
                    <xdr:rowOff>180975</xdr:rowOff>
                  </from>
                  <to>
                    <xdr:col>2</xdr:col>
                    <xdr:colOff>0</xdr:colOff>
                    <xdr:row>350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7" r:id="rId352" name="Check Box 349">
              <controlPr defaultSize="0" autoFill="0" autoLine="0" autoPict="0">
                <anchor moveWithCells="1">
                  <from>
                    <xdr:col>1</xdr:col>
                    <xdr:colOff>57150</xdr:colOff>
                    <xdr:row>349</xdr:row>
                    <xdr:rowOff>180975</xdr:rowOff>
                  </from>
                  <to>
                    <xdr:col>2</xdr:col>
                    <xdr:colOff>0</xdr:colOff>
                    <xdr:row>351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8" r:id="rId353" name="Check Box 350">
              <controlPr defaultSize="0" autoFill="0" autoLine="0" autoPict="0">
                <anchor moveWithCells="1">
                  <from>
                    <xdr:col>1</xdr:col>
                    <xdr:colOff>57150</xdr:colOff>
                    <xdr:row>350</xdr:row>
                    <xdr:rowOff>180975</xdr:rowOff>
                  </from>
                  <to>
                    <xdr:col>2</xdr:col>
                    <xdr:colOff>0</xdr:colOff>
                    <xdr:row>352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19" r:id="rId354" name="Check Box 351">
              <controlPr defaultSize="0" autoFill="0" autoLine="0" autoPict="0">
                <anchor moveWithCells="1">
                  <from>
                    <xdr:col>1</xdr:col>
                    <xdr:colOff>57150</xdr:colOff>
                    <xdr:row>351</xdr:row>
                    <xdr:rowOff>180975</xdr:rowOff>
                  </from>
                  <to>
                    <xdr:col>2</xdr:col>
                    <xdr:colOff>0</xdr:colOff>
                    <xdr:row>353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0" r:id="rId355" name="Check Box 352">
              <controlPr defaultSize="0" autoFill="0" autoLine="0" autoPict="0">
                <anchor moveWithCells="1">
                  <from>
                    <xdr:col>1</xdr:col>
                    <xdr:colOff>57150</xdr:colOff>
                    <xdr:row>352</xdr:row>
                    <xdr:rowOff>180975</xdr:rowOff>
                  </from>
                  <to>
                    <xdr:col>2</xdr:col>
                    <xdr:colOff>0</xdr:colOff>
                    <xdr:row>354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1" r:id="rId356" name="Check Box 353">
              <controlPr defaultSize="0" autoFill="0" autoLine="0" autoPict="0">
                <anchor moveWithCells="1">
                  <from>
                    <xdr:col>1</xdr:col>
                    <xdr:colOff>57150</xdr:colOff>
                    <xdr:row>353</xdr:row>
                    <xdr:rowOff>180975</xdr:rowOff>
                  </from>
                  <to>
                    <xdr:col>2</xdr:col>
                    <xdr:colOff>0</xdr:colOff>
                    <xdr:row>355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2" r:id="rId357" name="Check Box 354">
              <controlPr defaultSize="0" autoFill="0" autoLine="0" autoPict="0">
                <anchor moveWithCells="1">
                  <from>
                    <xdr:col>1</xdr:col>
                    <xdr:colOff>57150</xdr:colOff>
                    <xdr:row>354</xdr:row>
                    <xdr:rowOff>180975</xdr:rowOff>
                  </from>
                  <to>
                    <xdr:col>2</xdr:col>
                    <xdr:colOff>0</xdr:colOff>
                    <xdr:row>356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3" r:id="rId358" name="Check Box 355">
              <controlPr defaultSize="0" autoFill="0" autoLine="0" autoPict="0">
                <anchor moveWithCells="1">
                  <from>
                    <xdr:col>1</xdr:col>
                    <xdr:colOff>57150</xdr:colOff>
                    <xdr:row>355</xdr:row>
                    <xdr:rowOff>180975</xdr:rowOff>
                  </from>
                  <to>
                    <xdr:col>2</xdr:col>
                    <xdr:colOff>0</xdr:colOff>
                    <xdr:row>357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4" r:id="rId359" name="Check Box 356">
              <controlPr defaultSize="0" autoFill="0" autoLine="0" autoPict="0">
                <anchor moveWithCells="1">
                  <from>
                    <xdr:col>1</xdr:col>
                    <xdr:colOff>57150</xdr:colOff>
                    <xdr:row>356</xdr:row>
                    <xdr:rowOff>180975</xdr:rowOff>
                  </from>
                  <to>
                    <xdr:col>2</xdr:col>
                    <xdr:colOff>0</xdr:colOff>
                    <xdr:row>358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5" r:id="rId360" name="Check Box 357">
              <controlPr defaultSize="0" autoFill="0" autoLine="0" autoPict="0">
                <anchor moveWithCells="1">
                  <from>
                    <xdr:col>1</xdr:col>
                    <xdr:colOff>57150</xdr:colOff>
                    <xdr:row>357</xdr:row>
                    <xdr:rowOff>180975</xdr:rowOff>
                  </from>
                  <to>
                    <xdr:col>2</xdr:col>
                    <xdr:colOff>0</xdr:colOff>
                    <xdr:row>359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6" r:id="rId361" name="Check Box 358">
              <controlPr defaultSize="0" autoFill="0" autoLine="0" autoPict="0">
                <anchor moveWithCells="1">
                  <from>
                    <xdr:col>1</xdr:col>
                    <xdr:colOff>57150</xdr:colOff>
                    <xdr:row>358</xdr:row>
                    <xdr:rowOff>180975</xdr:rowOff>
                  </from>
                  <to>
                    <xdr:col>2</xdr:col>
                    <xdr:colOff>0</xdr:colOff>
                    <xdr:row>360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7" r:id="rId362" name="Check Box 359">
              <controlPr defaultSize="0" autoFill="0" autoLine="0" autoPict="0">
                <anchor moveWithCells="1">
                  <from>
                    <xdr:col>1</xdr:col>
                    <xdr:colOff>57150</xdr:colOff>
                    <xdr:row>359</xdr:row>
                    <xdr:rowOff>180975</xdr:rowOff>
                  </from>
                  <to>
                    <xdr:col>2</xdr:col>
                    <xdr:colOff>0</xdr:colOff>
                    <xdr:row>361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8" r:id="rId363" name="Check Box 360">
              <controlPr defaultSize="0" autoFill="0" autoLine="0" autoPict="0">
                <anchor moveWithCells="1">
                  <from>
                    <xdr:col>1</xdr:col>
                    <xdr:colOff>57150</xdr:colOff>
                    <xdr:row>360</xdr:row>
                    <xdr:rowOff>180975</xdr:rowOff>
                  </from>
                  <to>
                    <xdr:col>2</xdr:col>
                    <xdr:colOff>0</xdr:colOff>
                    <xdr:row>362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29" r:id="rId364" name="Check Box 361">
              <controlPr defaultSize="0" autoFill="0" autoLine="0" autoPict="0">
                <anchor moveWithCells="1">
                  <from>
                    <xdr:col>1</xdr:col>
                    <xdr:colOff>57150</xdr:colOff>
                    <xdr:row>361</xdr:row>
                    <xdr:rowOff>180975</xdr:rowOff>
                  </from>
                  <to>
                    <xdr:col>2</xdr:col>
                    <xdr:colOff>0</xdr:colOff>
                    <xdr:row>363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0" r:id="rId365" name="Check Box 362">
              <controlPr defaultSize="0" autoFill="0" autoLine="0" autoPict="0">
                <anchor moveWithCells="1">
                  <from>
                    <xdr:col>1</xdr:col>
                    <xdr:colOff>57150</xdr:colOff>
                    <xdr:row>362</xdr:row>
                    <xdr:rowOff>180975</xdr:rowOff>
                  </from>
                  <to>
                    <xdr:col>2</xdr:col>
                    <xdr:colOff>0</xdr:colOff>
                    <xdr:row>364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1" r:id="rId366" name="Check Box 363">
              <controlPr defaultSize="0" autoFill="0" autoLine="0" autoPict="0">
                <anchor moveWithCells="1">
                  <from>
                    <xdr:col>1</xdr:col>
                    <xdr:colOff>57150</xdr:colOff>
                    <xdr:row>363</xdr:row>
                    <xdr:rowOff>180975</xdr:rowOff>
                  </from>
                  <to>
                    <xdr:col>2</xdr:col>
                    <xdr:colOff>0</xdr:colOff>
                    <xdr:row>365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2" r:id="rId367" name="Check Box 364">
              <controlPr defaultSize="0" autoFill="0" autoLine="0" autoPict="0">
                <anchor moveWithCells="1">
                  <from>
                    <xdr:col>1</xdr:col>
                    <xdr:colOff>57150</xdr:colOff>
                    <xdr:row>364</xdr:row>
                    <xdr:rowOff>180975</xdr:rowOff>
                  </from>
                  <to>
                    <xdr:col>2</xdr:col>
                    <xdr:colOff>0</xdr:colOff>
                    <xdr:row>366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3" r:id="rId368" name="Check Box 365">
              <controlPr defaultSize="0" autoFill="0" autoLine="0" autoPict="0">
                <anchor moveWithCells="1">
                  <from>
                    <xdr:col>1</xdr:col>
                    <xdr:colOff>57150</xdr:colOff>
                    <xdr:row>365</xdr:row>
                    <xdr:rowOff>180975</xdr:rowOff>
                  </from>
                  <to>
                    <xdr:col>2</xdr:col>
                    <xdr:colOff>0</xdr:colOff>
                    <xdr:row>367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4" r:id="rId369" name="Check Box 366">
              <controlPr defaultSize="0" autoFill="0" autoLine="0" autoPict="0">
                <anchor moveWithCells="1">
                  <from>
                    <xdr:col>1</xdr:col>
                    <xdr:colOff>57150</xdr:colOff>
                    <xdr:row>366</xdr:row>
                    <xdr:rowOff>180975</xdr:rowOff>
                  </from>
                  <to>
                    <xdr:col>2</xdr:col>
                    <xdr:colOff>0</xdr:colOff>
                    <xdr:row>368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5" r:id="rId370" name="Check Box 367">
              <controlPr defaultSize="0" autoFill="0" autoLine="0" autoPict="0">
                <anchor moveWithCells="1">
                  <from>
                    <xdr:col>1</xdr:col>
                    <xdr:colOff>57150</xdr:colOff>
                    <xdr:row>367</xdr:row>
                    <xdr:rowOff>180975</xdr:rowOff>
                  </from>
                  <to>
                    <xdr:col>2</xdr:col>
                    <xdr:colOff>0</xdr:colOff>
                    <xdr:row>369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6" r:id="rId371" name="Check Box 368">
              <controlPr defaultSize="0" autoFill="0" autoLine="0" autoPict="0">
                <anchor moveWithCells="1">
                  <from>
                    <xdr:col>1</xdr:col>
                    <xdr:colOff>57150</xdr:colOff>
                    <xdr:row>368</xdr:row>
                    <xdr:rowOff>180975</xdr:rowOff>
                  </from>
                  <to>
                    <xdr:col>2</xdr:col>
                    <xdr:colOff>0</xdr:colOff>
                    <xdr:row>370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7" r:id="rId372" name="Check Box 369">
              <controlPr defaultSize="0" autoFill="0" autoLine="0" autoPict="0">
                <anchor moveWithCells="1">
                  <from>
                    <xdr:col>1</xdr:col>
                    <xdr:colOff>57150</xdr:colOff>
                    <xdr:row>369</xdr:row>
                    <xdr:rowOff>180975</xdr:rowOff>
                  </from>
                  <to>
                    <xdr:col>2</xdr:col>
                    <xdr:colOff>0</xdr:colOff>
                    <xdr:row>371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8" r:id="rId373" name="Check Box 370">
              <controlPr defaultSize="0" autoFill="0" autoLine="0" autoPict="0">
                <anchor moveWithCells="1">
                  <from>
                    <xdr:col>1</xdr:col>
                    <xdr:colOff>57150</xdr:colOff>
                    <xdr:row>370</xdr:row>
                    <xdr:rowOff>180975</xdr:rowOff>
                  </from>
                  <to>
                    <xdr:col>2</xdr:col>
                    <xdr:colOff>0</xdr:colOff>
                    <xdr:row>372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39" r:id="rId374" name="Check Box 371">
              <controlPr defaultSize="0" autoFill="0" autoLine="0" autoPict="0">
                <anchor moveWithCells="1">
                  <from>
                    <xdr:col>1</xdr:col>
                    <xdr:colOff>57150</xdr:colOff>
                    <xdr:row>371</xdr:row>
                    <xdr:rowOff>180975</xdr:rowOff>
                  </from>
                  <to>
                    <xdr:col>2</xdr:col>
                    <xdr:colOff>0</xdr:colOff>
                    <xdr:row>373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0" r:id="rId375" name="Check Box 372">
              <controlPr defaultSize="0" autoFill="0" autoLine="0" autoPict="0">
                <anchor moveWithCells="1">
                  <from>
                    <xdr:col>1</xdr:col>
                    <xdr:colOff>57150</xdr:colOff>
                    <xdr:row>372</xdr:row>
                    <xdr:rowOff>180975</xdr:rowOff>
                  </from>
                  <to>
                    <xdr:col>2</xdr:col>
                    <xdr:colOff>0</xdr:colOff>
                    <xdr:row>374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1" r:id="rId376" name="Check Box 373">
              <controlPr defaultSize="0" autoFill="0" autoLine="0" autoPict="0">
                <anchor moveWithCells="1">
                  <from>
                    <xdr:col>1</xdr:col>
                    <xdr:colOff>57150</xdr:colOff>
                    <xdr:row>373</xdr:row>
                    <xdr:rowOff>180975</xdr:rowOff>
                  </from>
                  <to>
                    <xdr:col>2</xdr:col>
                    <xdr:colOff>0</xdr:colOff>
                    <xdr:row>375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2" r:id="rId377" name="Check Box 374">
              <controlPr defaultSize="0" autoFill="0" autoLine="0" autoPict="0">
                <anchor moveWithCells="1">
                  <from>
                    <xdr:col>1</xdr:col>
                    <xdr:colOff>57150</xdr:colOff>
                    <xdr:row>374</xdr:row>
                    <xdr:rowOff>180975</xdr:rowOff>
                  </from>
                  <to>
                    <xdr:col>2</xdr:col>
                    <xdr:colOff>0</xdr:colOff>
                    <xdr:row>376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3" r:id="rId378" name="Check Box 375">
              <controlPr defaultSize="0" autoFill="0" autoLine="0" autoPict="0">
                <anchor moveWithCells="1">
                  <from>
                    <xdr:col>1</xdr:col>
                    <xdr:colOff>57150</xdr:colOff>
                    <xdr:row>375</xdr:row>
                    <xdr:rowOff>180975</xdr:rowOff>
                  </from>
                  <to>
                    <xdr:col>2</xdr:col>
                    <xdr:colOff>0</xdr:colOff>
                    <xdr:row>377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4" r:id="rId379" name="Check Box 376">
              <controlPr defaultSize="0" autoFill="0" autoLine="0" autoPict="0">
                <anchor moveWithCells="1">
                  <from>
                    <xdr:col>1</xdr:col>
                    <xdr:colOff>57150</xdr:colOff>
                    <xdr:row>376</xdr:row>
                    <xdr:rowOff>180975</xdr:rowOff>
                  </from>
                  <to>
                    <xdr:col>2</xdr:col>
                    <xdr:colOff>0</xdr:colOff>
                    <xdr:row>378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5" r:id="rId380" name="Check Box 377">
              <controlPr defaultSize="0" autoFill="0" autoLine="0" autoPict="0">
                <anchor moveWithCells="1">
                  <from>
                    <xdr:col>1</xdr:col>
                    <xdr:colOff>57150</xdr:colOff>
                    <xdr:row>377</xdr:row>
                    <xdr:rowOff>180975</xdr:rowOff>
                  </from>
                  <to>
                    <xdr:col>2</xdr:col>
                    <xdr:colOff>0</xdr:colOff>
                    <xdr:row>379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6" r:id="rId381" name="Check Box 378">
              <controlPr defaultSize="0" autoFill="0" autoLine="0" autoPict="0">
                <anchor moveWithCells="1">
                  <from>
                    <xdr:col>1</xdr:col>
                    <xdr:colOff>57150</xdr:colOff>
                    <xdr:row>378</xdr:row>
                    <xdr:rowOff>180975</xdr:rowOff>
                  </from>
                  <to>
                    <xdr:col>2</xdr:col>
                    <xdr:colOff>0</xdr:colOff>
                    <xdr:row>380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7" r:id="rId382" name="Check Box 379">
              <controlPr defaultSize="0" autoFill="0" autoLine="0" autoPict="0">
                <anchor moveWithCells="1">
                  <from>
                    <xdr:col>1</xdr:col>
                    <xdr:colOff>57150</xdr:colOff>
                    <xdr:row>379</xdr:row>
                    <xdr:rowOff>180975</xdr:rowOff>
                  </from>
                  <to>
                    <xdr:col>2</xdr:col>
                    <xdr:colOff>0</xdr:colOff>
                    <xdr:row>381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8" r:id="rId383" name="Check Box 380">
              <controlPr defaultSize="0" autoFill="0" autoLine="0" autoPict="0">
                <anchor moveWithCells="1">
                  <from>
                    <xdr:col>1</xdr:col>
                    <xdr:colOff>57150</xdr:colOff>
                    <xdr:row>380</xdr:row>
                    <xdr:rowOff>180975</xdr:rowOff>
                  </from>
                  <to>
                    <xdr:col>2</xdr:col>
                    <xdr:colOff>0</xdr:colOff>
                    <xdr:row>382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49" r:id="rId384" name="Check Box 381">
              <controlPr defaultSize="0" autoFill="0" autoLine="0" autoPict="0">
                <anchor moveWithCells="1">
                  <from>
                    <xdr:col>1</xdr:col>
                    <xdr:colOff>57150</xdr:colOff>
                    <xdr:row>381</xdr:row>
                    <xdr:rowOff>180975</xdr:rowOff>
                  </from>
                  <to>
                    <xdr:col>2</xdr:col>
                    <xdr:colOff>0</xdr:colOff>
                    <xdr:row>383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0" r:id="rId385" name="Check Box 382">
              <controlPr defaultSize="0" autoFill="0" autoLine="0" autoPict="0">
                <anchor moveWithCells="1">
                  <from>
                    <xdr:col>1</xdr:col>
                    <xdr:colOff>57150</xdr:colOff>
                    <xdr:row>382</xdr:row>
                    <xdr:rowOff>180975</xdr:rowOff>
                  </from>
                  <to>
                    <xdr:col>2</xdr:col>
                    <xdr:colOff>0</xdr:colOff>
                    <xdr:row>384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1" r:id="rId386" name="Check Box 383">
              <controlPr defaultSize="0" autoFill="0" autoLine="0" autoPict="0">
                <anchor moveWithCells="1">
                  <from>
                    <xdr:col>1</xdr:col>
                    <xdr:colOff>57150</xdr:colOff>
                    <xdr:row>383</xdr:row>
                    <xdr:rowOff>180975</xdr:rowOff>
                  </from>
                  <to>
                    <xdr:col>2</xdr:col>
                    <xdr:colOff>0</xdr:colOff>
                    <xdr:row>385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2" r:id="rId387" name="Check Box 384">
              <controlPr defaultSize="0" autoFill="0" autoLine="0" autoPict="0">
                <anchor moveWithCells="1">
                  <from>
                    <xdr:col>1</xdr:col>
                    <xdr:colOff>57150</xdr:colOff>
                    <xdr:row>384</xdr:row>
                    <xdr:rowOff>180975</xdr:rowOff>
                  </from>
                  <to>
                    <xdr:col>2</xdr:col>
                    <xdr:colOff>0</xdr:colOff>
                    <xdr:row>386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3" r:id="rId388" name="Check Box 385">
              <controlPr defaultSize="0" autoFill="0" autoLine="0" autoPict="0">
                <anchor moveWithCells="1">
                  <from>
                    <xdr:col>1</xdr:col>
                    <xdr:colOff>57150</xdr:colOff>
                    <xdr:row>385</xdr:row>
                    <xdr:rowOff>180975</xdr:rowOff>
                  </from>
                  <to>
                    <xdr:col>2</xdr:col>
                    <xdr:colOff>0</xdr:colOff>
                    <xdr:row>387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4" r:id="rId389" name="Check Box 386">
              <controlPr defaultSize="0" autoFill="0" autoLine="0" autoPict="0">
                <anchor moveWithCells="1">
                  <from>
                    <xdr:col>1</xdr:col>
                    <xdr:colOff>57150</xdr:colOff>
                    <xdr:row>386</xdr:row>
                    <xdr:rowOff>180975</xdr:rowOff>
                  </from>
                  <to>
                    <xdr:col>2</xdr:col>
                    <xdr:colOff>0</xdr:colOff>
                    <xdr:row>388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5" r:id="rId390" name="Check Box 387">
              <controlPr defaultSize="0" autoFill="0" autoLine="0" autoPict="0">
                <anchor moveWithCells="1">
                  <from>
                    <xdr:col>1</xdr:col>
                    <xdr:colOff>57150</xdr:colOff>
                    <xdr:row>387</xdr:row>
                    <xdr:rowOff>180975</xdr:rowOff>
                  </from>
                  <to>
                    <xdr:col>2</xdr:col>
                    <xdr:colOff>0</xdr:colOff>
                    <xdr:row>389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6" r:id="rId391" name="Check Box 388">
              <controlPr defaultSize="0" autoFill="0" autoLine="0" autoPict="0">
                <anchor moveWithCells="1">
                  <from>
                    <xdr:col>1</xdr:col>
                    <xdr:colOff>57150</xdr:colOff>
                    <xdr:row>388</xdr:row>
                    <xdr:rowOff>180975</xdr:rowOff>
                  </from>
                  <to>
                    <xdr:col>2</xdr:col>
                    <xdr:colOff>0</xdr:colOff>
                    <xdr:row>390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7" r:id="rId392" name="Check Box 389">
              <controlPr defaultSize="0" autoFill="0" autoLine="0" autoPict="0">
                <anchor moveWithCells="1">
                  <from>
                    <xdr:col>1</xdr:col>
                    <xdr:colOff>57150</xdr:colOff>
                    <xdr:row>389</xdr:row>
                    <xdr:rowOff>180975</xdr:rowOff>
                  </from>
                  <to>
                    <xdr:col>2</xdr:col>
                    <xdr:colOff>0</xdr:colOff>
                    <xdr:row>391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8" r:id="rId393" name="Check Box 390">
              <controlPr defaultSize="0" autoFill="0" autoLine="0" autoPict="0">
                <anchor moveWithCells="1">
                  <from>
                    <xdr:col>1</xdr:col>
                    <xdr:colOff>57150</xdr:colOff>
                    <xdr:row>390</xdr:row>
                    <xdr:rowOff>180975</xdr:rowOff>
                  </from>
                  <to>
                    <xdr:col>2</xdr:col>
                    <xdr:colOff>0</xdr:colOff>
                    <xdr:row>392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59" r:id="rId394" name="Check Box 391">
              <controlPr defaultSize="0" autoFill="0" autoLine="0" autoPict="0">
                <anchor moveWithCells="1">
                  <from>
                    <xdr:col>1</xdr:col>
                    <xdr:colOff>57150</xdr:colOff>
                    <xdr:row>391</xdr:row>
                    <xdr:rowOff>180975</xdr:rowOff>
                  </from>
                  <to>
                    <xdr:col>2</xdr:col>
                    <xdr:colOff>0</xdr:colOff>
                    <xdr:row>393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0" r:id="rId395" name="Check Box 392">
              <controlPr defaultSize="0" autoFill="0" autoLine="0" autoPict="0">
                <anchor moveWithCells="1">
                  <from>
                    <xdr:col>1</xdr:col>
                    <xdr:colOff>57150</xdr:colOff>
                    <xdr:row>392</xdr:row>
                    <xdr:rowOff>180975</xdr:rowOff>
                  </from>
                  <to>
                    <xdr:col>2</xdr:col>
                    <xdr:colOff>0</xdr:colOff>
                    <xdr:row>394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1" r:id="rId396" name="Check Box 393">
              <controlPr defaultSize="0" autoFill="0" autoLine="0" autoPict="0">
                <anchor moveWithCells="1">
                  <from>
                    <xdr:col>1</xdr:col>
                    <xdr:colOff>57150</xdr:colOff>
                    <xdr:row>393</xdr:row>
                    <xdr:rowOff>180975</xdr:rowOff>
                  </from>
                  <to>
                    <xdr:col>2</xdr:col>
                    <xdr:colOff>0</xdr:colOff>
                    <xdr:row>395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2" r:id="rId397" name="Check Box 394">
              <controlPr defaultSize="0" autoFill="0" autoLine="0" autoPict="0">
                <anchor moveWithCells="1">
                  <from>
                    <xdr:col>1</xdr:col>
                    <xdr:colOff>57150</xdr:colOff>
                    <xdr:row>394</xdr:row>
                    <xdr:rowOff>180975</xdr:rowOff>
                  </from>
                  <to>
                    <xdr:col>2</xdr:col>
                    <xdr:colOff>0</xdr:colOff>
                    <xdr:row>396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3" r:id="rId398" name="Check Box 395">
              <controlPr defaultSize="0" autoFill="0" autoLine="0" autoPict="0">
                <anchor moveWithCells="1">
                  <from>
                    <xdr:col>1</xdr:col>
                    <xdr:colOff>57150</xdr:colOff>
                    <xdr:row>395</xdr:row>
                    <xdr:rowOff>180975</xdr:rowOff>
                  </from>
                  <to>
                    <xdr:col>2</xdr:col>
                    <xdr:colOff>0</xdr:colOff>
                    <xdr:row>397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4" r:id="rId399" name="Check Box 396">
              <controlPr defaultSize="0" autoFill="0" autoLine="0" autoPict="0">
                <anchor moveWithCells="1">
                  <from>
                    <xdr:col>1</xdr:col>
                    <xdr:colOff>57150</xdr:colOff>
                    <xdr:row>396</xdr:row>
                    <xdr:rowOff>180975</xdr:rowOff>
                  </from>
                  <to>
                    <xdr:col>2</xdr:col>
                    <xdr:colOff>0</xdr:colOff>
                    <xdr:row>398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5" r:id="rId400" name="Check Box 397">
              <controlPr defaultSize="0" autoFill="0" autoLine="0" autoPict="0">
                <anchor moveWithCells="1">
                  <from>
                    <xdr:col>1</xdr:col>
                    <xdr:colOff>57150</xdr:colOff>
                    <xdr:row>397</xdr:row>
                    <xdr:rowOff>180975</xdr:rowOff>
                  </from>
                  <to>
                    <xdr:col>2</xdr:col>
                    <xdr:colOff>0</xdr:colOff>
                    <xdr:row>399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6" r:id="rId401" name="Check Box 398">
              <controlPr defaultSize="0" autoFill="0" autoLine="0" autoPict="0">
                <anchor moveWithCells="1">
                  <from>
                    <xdr:col>1</xdr:col>
                    <xdr:colOff>57150</xdr:colOff>
                    <xdr:row>398</xdr:row>
                    <xdr:rowOff>180975</xdr:rowOff>
                  </from>
                  <to>
                    <xdr:col>2</xdr:col>
                    <xdr:colOff>0</xdr:colOff>
                    <xdr:row>400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7" r:id="rId402" name="Check Box 399">
              <controlPr defaultSize="0" autoFill="0" autoLine="0" autoPict="0">
                <anchor moveWithCells="1">
                  <from>
                    <xdr:col>1</xdr:col>
                    <xdr:colOff>57150</xdr:colOff>
                    <xdr:row>399</xdr:row>
                    <xdr:rowOff>180975</xdr:rowOff>
                  </from>
                  <to>
                    <xdr:col>2</xdr:col>
                    <xdr:colOff>0</xdr:colOff>
                    <xdr:row>401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8" r:id="rId403" name="Check Box 400">
              <controlPr defaultSize="0" autoFill="0" autoLine="0" autoPict="0">
                <anchor moveWithCells="1">
                  <from>
                    <xdr:col>1</xdr:col>
                    <xdr:colOff>57150</xdr:colOff>
                    <xdr:row>400</xdr:row>
                    <xdr:rowOff>180975</xdr:rowOff>
                  </from>
                  <to>
                    <xdr:col>2</xdr:col>
                    <xdr:colOff>0</xdr:colOff>
                    <xdr:row>402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69" r:id="rId404" name="Check Box 401">
              <controlPr defaultSize="0" autoFill="0" autoLine="0" autoPict="0">
                <anchor moveWithCells="1">
                  <from>
                    <xdr:col>1</xdr:col>
                    <xdr:colOff>57150</xdr:colOff>
                    <xdr:row>401</xdr:row>
                    <xdr:rowOff>180975</xdr:rowOff>
                  </from>
                  <to>
                    <xdr:col>2</xdr:col>
                    <xdr:colOff>0</xdr:colOff>
                    <xdr:row>403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0" r:id="rId405" name="Check Box 402">
              <controlPr defaultSize="0" autoFill="0" autoLine="0" autoPict="0">
                <anchor moveWithCells="1">
                  <from>
                    <xdr:col>1</xdr:col>
                    <xdr:colOff>57150</xdr:colOff>
                    <xdr:row>402</xdr:row>
                    <xdr:rowOff>180975</xdr:rowOff>
                  </from>
                  <to>
                    <xdr:col>2</xdr:col>
                    <xdr:colOff>0</xdr:colOff>
                    <xdr:row>404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1" r:id="rId406" name="Check Box 403">
              <controlPr defaultSize="0" autoFill="0" autoLine="0" autoPict="0">
                <anchor moveWithCells="1">
                  <from>
                    <xdr:col>1</xdr:col>
                    <xdr:colOff>57150</xdr:colOff>
                    <xdr:row>403</xdr:row>
                    <xdr:rowOff>180975</xdr:rowOff>
                  </from>
                  <to>
                    <xdr:col>2</xdr:col>
                    <xdr:colOff>0</xdr:colOff>
                    <xdr:row>405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2" r:id="rId407" name="Check Box 404">
              <controlPr defaultSize="0" autoFill="0" autoLine="0" autoPict="0">
                <anchor moveWithCells="1">
                  <from>
                    <xdr:col>1</xdr:col>
                    <xdr:colOff>57150</xdr:colOff>
                    <xdr:row>404</xdr:row>
                    <xdr:rowOff>180975</xdr:rowOff>
                  </from>
                  <to>
                    <xdr:col>2</xdr:col>
                    <xdr:colOff>0</xdr:colOff>
                    <xdr:row>406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3" r:id="rId408" name="Check Box 405">
              <controlPr defaultSize="0" autoFill="0" autoLine="0" autoPict="0">
                <anchor moveWithCells="1">
                  <from>
                    <xdr:col>1</xdr:col>
                    <xdr:colOff>57150</xdr:colOff>
                    <xdr:row>405</xdr:row>
                    <xdr:rowOff>180975</xdr:rowOff>
                  </from>
                  <to>
                    <xdr:col>2</xdr:col>
                    <xdr:colOff>0</xdr:colOff>
                    <xdr:row>407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4" r:id="rId409" name="Check Box 406">
              <controlPr defaultSize="0" autoFill="0" autoLine="0" autoPict="0">
                <anchor moveWithCells="1">
                  <from>
                    <xdr:col>1</xdr:col>
                    <xdr:colOff>57150</xdr:colOff>
                    <xdr:row>406</xdr:row>
                    <xdr:rowOff>180975</xdr:rowOff>
                  </from>
                  <to>
                    <xdr:col>2</xdr:col>
                    <xdr:colOff>0</xdr:colOff>
                    <xdr:row>408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5" r:id="rId410" name="Check Box 407">
              <controlPr defaultSize="0" autoFill="0" autoLine="0" autoPict="0">
                <anchor moveWithCells="1">
                  <from>
                    <xdr:col>1</xdr:col>
                    <xdr:colOff>57150</xdr:colOff>
                    <xdr:row>407</xdr:row>
                    <xdr:rowOff>180975</xdr:rowOff>
                  </from>
                  <to>
                    <xdr:col>2</xdr:col>
                    <xdr:colOff>0</xdr:colOff>
                    <xdr:row>409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6" r:id="rId411" name="Check Box 408">
              <controlPr defaultSize="0" autoFill="0" autoLine="0" autoPict="0">
                <anchor moveWithCells="1">
                  <from>
                    <xdr:col>1</xdr:col>
                    <xdr:colOff>57150</xdr:colOff>
                    <xdr:row>408</xdr:row>
                    <xdr:rowOff>180975</xdr:rowOff>
                  </from>
                  <to>
                    <xdr:col>2</xdr:col>
                    <xdr:colOff>0</xdr:colOff>
                    <xdr:row>410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" r:id="rId412" name="Check Box 409">
              <controlPr defaultSize="0" autoFill="0" autoLine="0" autoPict="0">
                <anchor moveWithCells="1">
                  <from>
                    <xdr:col>1</xdr:col>
                    <xdr:colOff>57150</xdr:colOff>
                    <xdr:row>409</xdr:row>
                    <xdr:rowOff>180975</xdr:rowOff>
                  </from>
                  <to>
                    <xdr:col>2</xdr:col>
                    <xdr:colOff>0</xdr:colOff>
                    <xdr:row>411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8" r:id="rId413" name="Check Box 410">
              <controlPr defaultSize="0" autoFill="0" autoLine="0" autoPict="0">
                <anchor moveWithCells="1">
                  <from>
                    <xdr:col>1</xdr:col>
                    <xdr:colOff>57150</xdr:colOff>
                    <xdr:row>410</xdr:row>
                    <xdr:rowOff>180975</xdr:rowOff>
                  </from>
                  <to>
                    <xdr:col>2</xdr:col>
                    <xdr:colOff>0</xdr:colOff>
                    <xdr:row>412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9" r:id="rId414" name="Check Box 411">
              <controlPr defaultSize="0" autoFill="0" autoLine="0" autoPict="0">
                <anchor moveWithCells="1">
                  <from>
                    <xdr:col>1</xdr:col>
                    <xdr:colOff>57150</xdr:colOff>
                    <xdr:row>411</xdr:row>
                    <xdr:rowOff>180975</xdr:rowOff>
                  </from>
                  <to>
                    <xdr:col>2</xdr:col>
                    <xdr:colOff>0</xdr:colOff>
                    <xdr:row>413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0" r:id="rId415" name="Check Box 412">
              <controlPr defaultSize="0" autoFill="0" autoLine="0" autoPict="0">
                <anchor moveWithCells="1">
                  <from>
                    <xdr:col>1</xdr:col>
                    <xdr:colOff>57150</xdr:colOff>
                    <xdr:row>412</xdr:row>
                    <xdr:rowOff>180975</xdr:rowOff>
                  </from>
                  <to>
                    <xdr:col>2</xdr:col>
                    <xdr:colOff>0</xdr:colOff>
                    <xdr:row>414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1" r:id="rId416" name="Check Box 413">
              <controlPr defaultSize="0" autoFill="0" autoLine="0" autoPict="0">
                <anchor moveWithCells="1">
                  <from>
                    <xdr:col>1</xdr:col>
                    <xdr:colOff>57150</xdr:colOff>
                    <xdr:row>413</xdr:row>
                    <xdr:rowOff>180975</xdr:rowOff>
                  </from>
                  <to>
                    <xdr:col>2</xdr:col>
                    <xdr:colOff>0</xdr:colOff>
                    <xdr:row>415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2" r:id="rId417" name="Check Box 414">
              <controlPr defaultSize="0" autoFill="0" autoLine="0" autoPict="0">
                <anchor moveWithCells="1">
                  <from>
                    <xdr:col>1</xdr:col>
                    <xdr:colOff>57150</xdr:colOff>
                    <xdr:row>414</xdr:row>
                    <xdr:rowOff>180975</xdr:rowOff>
                  </from>
                  <to>
                    <xdr:col>2</xdr:col>
                    <xdr:colOff>0</xdr:colOff>
                    <xdr:row>416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3" r:id="rId418" name="Check Box 415">
              <controlPr defaultSize="0" autoFill="0" autoLine="0" autoPict="0">
                <anchor moveWithCells="1">
                  <from>
                    <xdr:col>1</xdr:col>
                    <xdr:colOff>57150</xdr:colOff>
                    <xdr:row>415</xdr:row>
                    <xdr:rowOff>180975</xdr:rowOff>
                  </from>
                  <to>
                    <xdr:col>2</xdr:col>
                    <xdr:colOff>0</xdr:colOff>
                    <xdr:row>417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4" r:id="rId419" name="Check Box 416">
              <controlPr defaultSize="0" autoFill="0" autoLine="0" autoPict="0">
                <anchor moveWithCells="1">
                  <from>
                    <xdr:col>1</xdr:col>
                    <xdr:colOff>57150</xdr:colOff>
                    <xdr:row>416</xdr:row>
                    <xdr:rowOff>180975</xdr:rowOff>
                  </from>
                  <to>
                    <xdr:col>2</xdr:col>
                    <xdr:colOff>0</xdr:colOff>
                    <xdr:row>418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5" r:id="rId420" name="Check Box 417">
              <controlPr defaultSize="0" autoFill="0" autoLine="0" autoPict="0">
                <anchor moveWithCells="1">
                  <from>
                    <xdr:col>1</xdr:col>
                    <xdr:colOff>57150</xdr:colOff>
                    <xdr:row>417</xdr:row>
                    <xdr:rowOff>180975</xdr:rowOff>
                  </from>
                  <to>
                    <xdr:col>2</xdr:col>
                    <xdr:colOff>0</xdr:colOff>
                    <xdr:row>419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6" r:id="rId421" name="Check Box 418">
              <controlPr defaultSize="0" autoFill="0" autoLine="0" autoPict="0">
                <anchor moveWithCells="1">
                  <from>
                    <xdr:col>1</xdr:col>
                    <xdr:colOff>57150</xdr:colOff>
                    <xdr:row>418</xdr:row>
                    <xdr:rowOff>180975</xdr:rowOff>
                  </from>
                  <to>
                    <xdr:col>2</xdr:col>
                    <xdr:colOff>0</xdr:colOff>
                    <xdr:row>420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" r:id="rId422" name="Check Box 419">
              <controlPr defaultSize="0" autoFill="0" autoLine="0" autoPict="0">
                <anchor moveWithCells="1">
                  <from>
                    <xdr:col>1</xdr:col>
                    <xdr:colOff>57150</xdr:colOff>
                    <xdr:row>419</xdr:row>
                    <xdr:rowOff>180975</xdr:rowOff>
                  </from>
                  <to>
                    <xdr:col>2</xdr:col>
                    <xdr:colOff>0</xdr:colOff>
                    <xdr:row>421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8" r:id="rId423" name="Check Box 420">
              <controlPr defaultSize="0" autoFill="0" autoLine="0" autoPict="0">
                <anchor moveWithCells="1">
                  <from>
                    <xdr:col>1</xdr:col>
                    <xdr:colOff>57150</xdr:colOff>
                    <xdr:row>420</xdr:row>
                    <xdr:rowOff>180975</xdr:rowOff>
                  </from>
                  <to>
                    <xdr:col>2</xdr:col>
                    <xdr:colOff>0</xdr:colOff>
                    <xdr:row>422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9" r:id="rId424" name="Check Box 421">
              <controlPr defaultSize="0" autoFill="0" autoLine="0" autoPict="0">
                <anchor moveWithCells="1">
                  <from>
                    <xdr:col>1</xdr:col>
                    <xdr:colOff>57150</xdr:colOff>
                    <xdr:row>421</xdr:row>
                    <xdr:rowOff>180975</xdr:rowOff>
                  </from>
                  <to>
                    <xdr:col>2</xdr:col>
                    <xdr:colOff>0</xdr:colOff>
                    <xdr:row>423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0" r:id="rId425" name="Check Box 422">
              <controlPr defaultSize="0" autoFill="0" autoLine="0" autoPict="0">
                <anchor moveWithCells="1">
                  <from>
                    <xdr:col>1</xdr:col>
                    <xdr:colOff>57150</xdr:colOff>
                    <xdr:row>422</xdr:row>
                    <xdr:rowOff>180975</xdr:rowOff>
                  </from>
                  <to>
                    <xdr:col>2</xdr:col>
                    <xdr:colOff>0</xdr:colOff>
                    <xdr:row>424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1" r:id="rId426" name="Check Box 423">
              <controlPr defaultSize="0" autoFill="0" autoLine="0" autoPict="0">
                <anchor moveWithCells="1">
                  <from>
                    <xdr:col>1</xdr:col>
                    <xdr:colOff>57150</xdr:colOff>
                    <xdr:row>423</xdr:row>
                    <xdr:rowOff>180975</xdr:rowOff>
                  </from>
                  <to>
                    <xdr:col>2</xdr:col>
                    <xdr:colOff>0</xdr:colOff>
                    <xdr:row>425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2" r:id="rId427" name="Check Box 424">
              <controlPr defaultSize="0" autoFill="0" autoLine="0" autoPict="0">
                <anchor moveWithCells="1">
                  <from>
                    <xdr:col>1</xdr:col>
                    <xdr:colOff>57150</xdr:colOff>
                    <xdr:row>424</xdr:row>
                    <xdr:rowOff>180975</xdr:rowOff>
                  </from>
                  <to>
                    <xdr:col>2</xdr:col>
                    <xdr:colOff>0</xdr:colOff>
                    <xdr:row>426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3" r:id="rId428" name="Check Box 425">
              <controlPr defaultSize="0" autoFill="0" autoLine="0" autoPict="0">
                <anchor moveWithCells="1">
                  <from>
                    <xdr:col>1</xdr:col>
                    <xdr:colOff>57150</xdr:colOff>
                    <xdr:row>425</xdr:row>
                    <xdr:rowOff>180975</xdr:rowOff>
                  </from>
                  <to>
                    <xdr:col>2</xdr:col>
                    <xdr:colOff>0</xdr:colOff>
                    <xdr:row>427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4" r:id="rId429" name="Check Box 426">
              <controlPr defaultSize="0" autoFill="0" autoLine="0" autoPict="0">
                <anchor moveWithCells="1">
                  <from>
                    <xdr:col>1</xdr:col>
                    <xdr:colOff>57150</xdr:colOff>
                    <xdr:row>426</xdr:row>
                    <xdr:rowOff>180975</xdr:rowOff>
                  </from>
                  <to>
                    <xdr:col>2</xdr:col>
                    <xdr:colOff>0</xdr:colOff>
                    <xdr:row>428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5" r:id="rId430" name="Check Box 427">
              <controlPr defaultSize="0" autoFill="0" autoLine="0" autoPict="0">
                <anchor moveWithCells="1">
                  <from>
                    <xdr:col>1</xdr:col>
                    <xdr:colOff>57150</xdr:colOff>
                    <xdr:row>427</xdr:row>
                    <xdr:rowOff>180975</xdr:rowOff>
                  </from>
                  <to>
                    <xdr:col>2</xdr:col>
                    <xdr:colOff>0</xdr:colOff>
                    <xdr:row>429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6" r:id="rId431" name="Check Box 428">
              <controlPr defaultSize="0" autoFill="0" autoLine="0" autoPict="0">
                <anchor moveWithCells="1">
                  <from>
                    <xdr:col>1</xdr:col>
                    <xdr:colOff>57150</xdr:colOff>
                    <xdr:row>428</xdr:row>
                    <xdr:rowOff>180975</xdr:rowOff>
                  </from>
                  <to>
                    <xdr:col>2</xdr:col>
                    <xdr:colOff>0</xdr:colOff>
                    <xdr:row>430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7" r:id="rId432" name="Check Box 429">
              <controlPr defaultSize="0" autoFill="0" autoLine="0" autoPict="0">
                <anchor moveWithCells="1">
                  <from>
                    <xdr:col>1</xdr:col>
                    <xdr:colOff>57150</xdr:colOff>
                    <xdr:row>429</xdr:row>
                    <xdr:rowOff>180975</xdr:rowOff>
                  </from>
                  <to>
                    <xdr:col>2</xdr:col>
                    <xdr:colOff>0</xdr:colOff>
                    <xdr:row>431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8" r:id="rId433" name="Check Box 430">
              <controlPr defaultSize="0" autoFill="0" autoLine="0" autoPict="0">
                <anchor moveWithCells="1">
                  <from>
                    <xdr:col>1</xdr:col>
                    <xdr:colOff>57150</xdr:colOff>
                    <xdr:row>430</xdr:row>
                    <xdr:rowOff>180975</xdr:rowOff>
                  </from>
                  <to>
                    <xdr:col>2</xdr:col>
                    <xdr:colOff>0</xdr:colOff>
                    <xdr:row>432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99" r:id="rId434" name="Check Box 431">
              <controlPr defaultSize="0" autoFill="0" autoLine="0" autoPict="0">
                <anchor moveWithCells="1">
                  <from>
                    <xdr:col>1</xdr:col>
                    <xdr:colOff>57150</xdr:colOff>
                    <xdr:row>431</xdr:row>
                    <xdr:rowOff>180975</xdr:rowOff>
                  </from>
                  <to>
                    <xdr:col>2</xdr:col>
                    <xdr:colOff>0</xdr:colOff>
                    <xdr:row>433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0" r:id="rId435" name="Check Box 432">
              <controlPr defaultSize="0" autoFill="0" autoLine="0" autoPict="0">
                <anchor moveWithCells="1">
                  <from>
                    <xdr:col>1</xdr:col>
                    <xdr:colOff>57150</xdr:colOff>
                    <xdr:row>432</xdr:row>
                    <xdr:rowOff>180975</xdr:rowOff>
                  </from>
                  <to>
                    <xdr:col>2</xdr:col>
                    <xdr:colOff>0</xdr:colOff>
                    <xdr:row>434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1" r:id="rId436" name="Check Box 433">
              <controlPr defaultSize="0" autoFill="0" autoLine="0" autoPict="0">
                <anchor moveWithCells="1">
                  <from>
                    <xdr:col>1</xdr:col>
                    <xdr:colOff>57150</xdr:colOff>
                    <xdr:row>433</xdr:row>
                    <xdr:rowOff>180975</xdr:rowOff>
                  </from>
                  <to>
                    <xdr:col>2</xdr:col>
                    <xdr:colOff>0</xdr:colOff>
                    <xdr:row>435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2" r:id="rId437" name="Check Box 434">
              <controlPr defaultSize="0" autoFill="0" autoLine="0" autoPict="0">
                <anchor moveWithCells="1">
                  <from>
                    <xdr:col>1</xdr:col>
                    <xdr:colOff>57150</xdr:colOff>
                    <xdr:row>434</xdr:row>
                    <xdr:rowOff>180975</xdr:rowOff>
                  </from>
                  <to>
                    <xdr:col>2</xdr:col>
                    <xdr:colOff>0</xdr:colOff>
                    <xdr:row>436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3" r:id="rId438" name="Check Box 435">
              <controlPr defaultSize="0" autoFill="0" autoLine="0" autoPict="0">
                <anchor moveWithCells="1">
                  <from>
                    <xdr:col>1</xdr:col>
                    <xdr:colOff>57150</xdr:colOff>
                    <xdr:row>435</xdr:row>
                    <xdr:rowOff>180975</xdr:rowOff>
                  </from>
                  <to>
                    <xdr:col>2</xdr:col>
                    <xdr:colOff>0</xdr:colOff>
                    <xdr:row>437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4" r:id="rId439" name="Check Box 436">
              <controlPr defaultSize="0" autoFill="0" autoLine="0" autoPict="0">
                <anchor moveWithCells="1">
                  <from>
                    <xdr:col>1</xdr:col>
                    <xdr:colOff>57150</xdr:colOff>
                    <xdr:row>436</xdr:row>
                    <xdr:rowOff>180975</xdr:rowOff>
                  </from>
                  <to>
                    <xdr:col>2</xdr:col>
                    <xdr:colOff>0</xdr:colOff>
                    <xdr:row>438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5" r:id="rId440" name="Check Box 437">
              <controlPr defaultSize="0" autoFill="0" autoLine="0" autoPict="0">
                <anchor moveWithCells="1">
                  <from>
                    <xdr:col>1</xdr:col>
                    <xdr:colOff>57150</xdr:colOff>
                    <xdr:row>437</xdr:row>
                    <xdr:rowOff>180975</xdr:rowOff>
                  </from>
                  <to>
                    <xdr:col>2</xdr:col>
                    <xdr:colOff>0</xdr:colOff>
                    <xdr:row>439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6" r:id="rId441" name="Check Box 438">
              <controlPr defaultSize="0" autoFill="0" autoLine="0" autoPict="0">
                <anchor moveWithCells="1">
                  <from>
                    <xdr:col>1</xdr:col>
                    <xdr:colOff>57150</xdr:colOff>
                    <xdr:row>438</xdr:row>
                    <xdr:rowOff>180975</xdr:rowOff>
                  </from>
                  <to>
                    <xdr:col>2</xdr:col>
                    <xdr:colOff>0</xdr:colOff>
                    <xdr:row>440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7" r:id="rId442" name="Check Box 439">
              <controlPr defaultSize="0" autoFill="0" autoLine="0" autoPict="0">
                <anchor moveWithCells="1">
                  <from>
                    <xdr:col>1</xdr:col>
                    <xdr:colOff>57150</xdr:colOff>
                    <xdr:row>439</xdr:row>
                    <xdr:rowOff>180975</xdr:rowOff>
                  </from>
                  <to>
                    <xdr:col>2</xdr:col>
                    <xdr:colOff>0</xdr:colOff>
                    <xdr:row>441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8" r:id="rId443" name="Check Box 440">
              <controlPr defaultSize="0" autoFill="0" autoLine="0" autoPict="0">
                <anchor moveWithCells="1">
                  <from>
                    <xdr:col>1</xdr:col>
                    <xdr:colOff>57150</xdr:colOff>
                    <xdr:row>440</xdr:row>
                    <xdr:rowOff>180975</xdr:rowOff>
                  </from>
                  <to>
                    <xdr:col>2</xdr:col>
                    <xdr:colOff>0</xdr:colOff>
                    <xdr:row>442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09" r:id="rId444" name="Check Box 441">
              <controlPr defaultSize="0" autoFill="0" autoLine="0" autoPict="0">
                <anchor moveWithCells="1">
                  <from>
                    <xdr:col>1</xdr:col>
                    <xdr:colOff>57150</xdr:colOff>
                    <xdr:row>441</xdr:row>
                    <xdr:rowOff>180975</xdr:rowOff>
                  </from>
                  <to>
                    <xdr:col>2</xdr:col>
                    <xdr:colOff>0</xdr:colOff>
                    <xdr:row>443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0" r:id="rId445" name="Check Box 442">
              <controlPr defaultSize="0" autoFill="0" autoLine="0" autoPict="0">
                <anchor moveWithCells="1">
                  <from>
                    <xdr:col>1</xdr:col>
                    <xdr:colOff>57150</xdr:colOff>
                    <xdr:row>442</xdr:row>
                    <xdr:rowOff>180975</xdr:rowOff>
                  </from>
                  <to>
                    <xdr:col>2</xdr:col>
                    <xdr:colOff>0</xdr:colOff>
                    <xdr:row>444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1" r:id="rId446" name="Check Box 443">
              <controlPr defaultSize="0" autoFill="0" autoLine="0" autoPict="0">
                <anchor moveWithCells="1">
                  <from>
                    <xdr:col>1</xdr:col>
                    <xdr:colOff>57150</xdr:colOff>
                    <xdr:row>443</xdr:row>
                    <xdr:rowOff>180975</xdr:rowOff>
                  </from>
                  <to>
                    <xdr:col>2</xdr:col>
                    <xdr:colOff>0</xdr:colOff>
                    <xdr:row>445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2" r:id="rId447" name="Check Box 444">
              <controlPr defaultSize="0" autoFill="0" autoLine="0" autoPict="0">
                <anchor moveWithCells="1">
                  <from>
                    <xdr:col>1</xdr:col>
                    <xdr:colOff>57150</xdr:colOff>
                    <xdr:row>444</xdr:row>
                    <xdr:rowOff>180975</xdr:rowOff>
                  </from>
                  <to>
                    <xdr:col>2</xdr:col>
                    <xdr:colOff>0</xdr:colOff>
                    <xdr:row>446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3" r:id="rId448" name="Check Box 445">
              <controlPr defaultSize="0" autoFill="0" autoLine="0" autoPict="0">
                <anchor moveWithCells="1">
                  <from>
                    <xdr:col>1</xdr:col>
                    <xdr:colOff>57150</xdr:colOff>
                    <xdr:row>445</xdr:row>
                    <xdr:rowOff>180975</xdr:rowOff>
                  </from>
                  <to>
                    <xdr:col>2</xdr:col>
                    <xdr:colOff>0</xdr:colOff>
                    <xdr:row>447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4" r:id="rId449" name="Check Box 446">
              <controlPr defaultSize="0" autoFill="0" autoLine="0" autoPict="0">
                <anchor moveWithCells="1">
                  <from>
                    <xdr:col>1</xdr:col>
                    <xdr:colOff>57150</xdr:colOff>
                    <xdr:row>446</xdr:row>
                    <xdr:rowOff>180975</xdr:rowOff>
                  </from>
                  <to>
                    <xdr:col>2</xdr:col>
                    <xdr:colOff>0</xdr:colOff>
                    <xdr:row>448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5" r:id="rId450" name="Check Box 447">
              <controlPr defaultSize="0" autoFill="0" autoLine="0" autoPict="0">
                <anchor moveWithCells="1">
                  <from>
                    <xdr:col>1</xdr:col>
                    <xdr:colOff>57150</xdr:colOff>
                    <xdr:row>447</xdr:row>
                    <xdr:rowOff>180975</xdr:rowOff>
                  </from>
                  <to>
                    <xdr:col>2</xdr:col>
                    <xdr:colOff>0</xdr:colOff>
                    <xdr:row>449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6" r:id="rId451" name="Check Box 448">
              <controlPr defaultSize="0" autoFill="0" autoLine="0" autoPict="0">
                <anchor moveWithCells="1">
                  <from>
                    <xdr:col>1</xdr:col>
                    <xdr:colOff>57150</xdr:colOff>
                    <xdr:row>448</xdr:row>
                    <xdr:rowOff>180975</xdr:rowOff>
                  </from>
                  <to>
                    <xdr:col>2</xdr:col>
                    <xdr:colOff>0</xdr:colOff>
                    <xdr:row>450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7" r:id="rId452" name="Check Box 449">
              <controlPr defaultSize="0" autoFill="0" autoLine="0" autoPict="0">
                <anchor moveWithCells="1">
                  <from>
                    <xdr:col>1</xdr:col>
                    <xdr:colOff>57150</xdr:colOff>
                    <xdr:row>449</xdr:row>
                    <xdr:rowOff>180975</xdr:rowOff>
                  </from>
                  <to>
                    <xdr:col>2</xdr:col>
                    <xdr:colOff>0</xdr:colOff>
                    <xdr:row>451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8" r:id="rId453" name="Check Box 450">
              <controlPr defaultSize="0" autoFill="0" autoLine="0" autoPict="0">
                <anchor moveWithCells="1">
                  <from>
                    <xdr:col>1</xdr:col>
                    <xdr:colOff>57150</xdr:colOff>
                    <xdr:row>450</xdr:row>
                    <xdr:rowOff>180975</xdr:rowOff>
                  </from>
                  <to>
                    <xdr:col>2</xdr:col>
                    <xdr:colOff>0</xdr:colOff>
                    <xdr:row>452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19" r:id="rId454" name="Check Box 451">
              <controlPr defaultSize="0" autoFill="0" autoLine="0" autoPict="0">
                <anchor moveWithCells="1">
                  <from>
                    <xdr:col>1</xdr:col>
                    <xdr:colOff>57150</xdr:colOff>
                    <xdr:row>451</xdr:row>
                    <xdr:rowOff>180975</xdr:rowOff>
                  </from>
                  <to>
                    <xdr:col>2</xdr:col>
                    <xdr:colOff>0</xdr:colOff>
                    <xdr:row>453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0" r:id="rId455" name="Check Box 452">
              <controlPr defaultSize="0" autoFill="0" autoLine="0" autoPict="0">
                <anchor moveWithCells="1">
                  <from>
                    <xdr:col>1</xdr:col>
                    <xdr:colOff>57150</xdr:colOff>
                    <xdr:row>452</xdr:row>
                    <xdr:rowOff>180975</xdr:rowOff>
                  </from>
                  <to>
                    <xdr:col>2</xdr:col>
                    <xdr:colOff>0</xdr:colOff>
                    <xdr:row>454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1" r:id="rId456" name="Check Box 453">
              <controlPr defaultSize="0" autoFill="0" autoLine="0" autoPict="0">
                <anchor moveWithCells="1">
                  <from>
                    <xdr:col>1</xdr:col>
                    <xdr:colOff>57150</xdr:colOff>
                    <xdr:row>453</xdr:row>
                    <xdr:rowOff>180975</xdr:rowOff>
                  </from>
                  <to>
                    <xdr:col>2</xdr:col>
                    <xdr:colOff>0</xdr:colOff>
                    <xdr:row>455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2" r:id="rId457" name="Check Box 454">
              <controlPr defaultSize="0" autoFill="0" autoLine="0" autoPict="0">
                <anchor moveWithCells="1">
                  <from>
                    <xdr:col>1</xdr:col>
                    <xdr:colOff>57150</xdr:colOff>
                    <xdr:row>454</xdr:row>
                    <xdr:rowOff>180975</xdr:rowOff>
                  </from>
                  <to>
                    <xdr:col>2</xdr:col>
                    <xdr:colOff>0</xdr:colOff>
                    <xdr:row>456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3" r:id="rId458" name="Check Box 455">
              <controlPr defaultSize="0" autoFill="0" autoLine="0" autoPict="0">
                <anchor moveWithCells="1">
                  <from>
                    <xdr:col>1</xdr:col>
                    <xdr:colOff>57150</xdr:colOff>
                    <xdr:row>455</xdr:row>
                    <xdr:rowOff>180975</xdr:rowOff>
                  </from>
                  <to>
                    <xdr:col>2</xdr:col>
                    <xdr:colOff>0</xdr:colOff>
                    <xdr:row>457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4" r:id="rId459" name="Check Box 456">
              <controlPr defaultSize="0" autoFill="0" autoLine="0" autoPict="0">
                <anchor moveWithCells="1">
                  <from>
                    <xdr:col>1</xdr:col>
                    <xdr:colOff>57150</xdr:colOff>
                    <xdr:row>456</xdr:row>
                    <xdr:rowOff>180975</xdr:rowOff>
                  </from>
                  <to>
                    <xdr:col>2</xdr:col>
                    <xdr:colOff>0</xdr:colOff>
                    <xdr:row>458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5" r:id="rId460" name="Check Box 457">
              <controlPr defaultSize="0" autoFill="0" autoLine="0" autoPict="0">
                <anchor moveWithCells="1">
                  <from>
                    <xdr:col>1</xdr:col>
                    <xdr:colOff>57150</xdr:colOff>
                    <xdr:row>457</xdr:row>
                    <xdr:rowOff>180975</xdr:rowOff>
                  </from>
                  <to>
                    <xdr:col>2</xdr:col>
                    <xdr:colOff>0</xdr:colOff>
                    <xdr:row>459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6" r:id="rId461" name="Check Box 458">
              <controlPr defaultSize="0" autoFill="0" autoLine="0" autoPict="0">
                <anchor moveWithCells="1">
                  <from>
                    <xdr:col>1</xdr:col>
                    <xdr:colOff>57150</xdr:colOff>
                    <xdr:row>458</xdr:row>
                    <xdr:rowOff>180975</xdr:rowOff>
                  </from>
                  <to>
                    <xdr:col>2</xdr:col>
                    <xdr:colOff>0</xdr:colOff>
                    <xdr:row>460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7" r:id="rId462" name="Check Box 459">
              <controlPr defaultSize="0" autoFill="0" autoLine="0" autoPict="0">
                <anchor moveWithCells="1">
                  <from>
                    <xdr:col>1</xdr:col>
                    <xdr:colOff>57150</xdr:colOff>
                    <xdr:row>459</xdr:row>
                    <xdr:rowOff>180975</xdr:rowOff>
                  </from>
                  <to>
                    <xdr:col>2</xdr:col>
                    <xdr:colOff>0</xdr:colOff>
                    <xdr:row>461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8" r:id="rId463" name="Check Box 460">
              <controlPr defaultSize="0" autoFill="0" autoLine="0" autoPict="0">
                <anchor moveWithCells="1">
                  <from>
                    <xdr:col>1</xdr:col>
                    <xdr:colOff>57150</xdr:colOff>
                    <xdr:row>460</xdr:row>
                    <xdr:rowOff>180975</xdr:rowOff>
                  </from>
                  <to>
                    <xdr:col>2</xdr:col>
                    <xdr:colOff>0</xdr:colOff>
                    <xdr:row>462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29" r:id="rId464" name="Check Box 461">
              <controlPr defaultSize="0" autoFill="0" autoLine="0" autoPict="0">
                <anchor moveWithCells="1">
                  <from>
                    <xdr:col>1</xdr:col>
                    <xdr:colOff>57150</xdr:colOff>
                    <xdr:row>461</xdr:row>
                    <xdr:rowOff>180975</xdr:rowOff>
                  </from>
                  <to>
                    <xdr:col>2</xdr:col>
                    <xdr:colOff>0</xdr:colOff>
                    <xdr:row>463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0" r:id="rId465" name="Check Box 462">
              <controlPr defaultSize="0" autoFill="0" autoLine="0" autoPict="0">
                <anchor moveWithCells="1">
                  <from>
                    <xdr:col>1</xdr:col>
                    <xdr:colOff>57150</xdr:colOff>
                    <xdr:row>462</xdr:row>
                    <xdr:rowOff>180975</xdr:rowOff>
                  </from>
                  <to>
                    <xdr:col>2</xdr:col>
                    <xdr:colOff>0</xdr:colOff>
                    <xdr:row>464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1" r:id="rId466" name="Check Box 463">
              <controlPr defaultSize="0" autoFill="0" autoLine="0" autoPict="0">
                <anchor moveWithCells="1">
                  <from>
                    <xdr:col>1</xdr:col>
                    <xdr:colOff>57150</xdr:colOff>
                    <xdr:row>463</xdr:row>
                    <xdr:rowOff>180975</xdr:rowOff>
                  </from>
                  <to>
                    <xdr:col>2</xdr:col>
                    <xdr:colOff>0</xdr:colOff>
                    <xdr:row>465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2" r:id="rId467" name="Check Box 464">
              <controlPr defaultSize="0" autoFill="0" autoLine="0" autoPict="0">
                <anchor moveWithCells="1">
                  <from>
                    <xdr:col>1</xdr:col>
                    <xdr:colOff>57150</xdr:colOff>
                    <xdr:row>464</xdr:row>
                    <xdr:rowOff>180975</xdr:rowOff>
                  </from>
                  <to>
                    <xdr:col>2</xdr:col>
                    <xdr:colOff>0</xdr:colOff>
                    <xdr:row>466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3" r:id="rId468" name="Check Box 465">
              <controlPr defaultSize="0" autoFill="0" autoLine="0" autoPict="0">
                <anchor moveWithCells="1">
                  <from>
                    <xdr:col>1</xdr:col>
                    <xdr:colOff>57150</xdr:colOff>
                    <xdr:row>465</xdr:row>
                    <xdr:rowOff>180975</xdr:rowOff>
                  </from>
                  <to>
                    <xdr:col>2</xdr:col>
                    <xdr:colOff>0</xdr:colOff>
                    <xdr:row>467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4" r:id="rId469" name="Check Box 466">
              <controlPr defaultSize="0" autoFill="0" autoLine="0" autoPict="0">
                <anchor moveWithCells="1">
                  <from>
                    <xdr:col>1</xdr:col>
                    <xdr:colOff>57150</xdr:colOff>
                    <xdr:row>466</xdr:row>
                    <xdr:rowOff>180975</xdr:rowOff>
                  </from>
                  <to>
                    <xdr:col>2</xdr:col>
                    <xdr:colOff>0</xdr:colOff>
                    <xdr:row>468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5" r:id="rId470" name="Check Box 467">
              <controlPr defaultSize="0" autoFill="0" autoLine="0" autoPict="0">
                <anchor moveWithCells="1">
                  <from>
                    <xdr:col>1</xdr:col>
                    <xdr:colOff>57150</xdr:colOff>
                    <xdr:row>467</xdr:row>
                    <xdr:rowOff>180975</xdr:rowOff>
                  </from>
                  <to>
                    <xdr:col>2</xdr:col>
                    <xdr:colOff>0</xdr:colOff>
                    <xdr:row>469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6" r:id="rId471" name="Check Box 468">
              <controlPr defaultSize="0" autoFill="0" autoLine="0" autoPict="0">
                <anchor moveWithCells="1">
                  <from>
                    <xdr:col>1</xdr:col>
                    <xdr:colOff>57150</xdr:colOff>
                    <xdr:row>468</xdr:row>
                    <xdr:rowOff>180975</xdr:rowOff>
                  </from>
                  <to>
                    <xdr:col>2</xdr:col>
                    <xdr:colOff>0</xdr:colOff>
                    <xdr:row>470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7" r:id="rId472" name="Check Box 469">
              <controlPr defaultSize="0" autoFill="0" autoLine="0" autoPict="0">
                <anchor moveWithCells="1">
                  <from>
                    <xdr:col>1</xdr:col>
                    <xdr:colOff>57150</xdr:colOff>
                    <xdr:row>469</xdr:row>
                    <xdr:rowOff>180975</xdr:rowOff>
                  </from>
                  <to>
                    <xdr:col>2</xdr:col>
                    <xdr:colOff>0</xdr:colOff>
                    <xdr:row>471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8" r:id="rId473" name="Check Box 470">
              <controlPr defaultSize="0" autoFill="0" autoLine="0" autoPict="0">
                <anchor moveWithCells="1">
                  <from>
                    <xdr:col>1</xdr:col>
                    <xdr:colOff>57150</xdr:colOff>
                    <xdr:row>470</xdr:row>
                    <xdr:rowOff>180975</xdr:rowOff>
                  </from>
                  <to>
                    <xdr:col>2</xdr:col>
                    <xdr:colOff>0</xdr:colOff>
                    <xdr:row>472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39" r:id="rId474" name="Check Box 471">
              <controlPr defaultSize="0" autoFill="0" autoLine="0" autoPict="0">
                <anchor moveWithCells="1">
                  <from>
                    <xdr:col>1</xdr:col>
                    <xdr:colOff>57150</xdr:colOff>
                    <xdr:row>471</xdr:row>
                    <xdr:rowOff>180975</xdr:rowOff>
                  </from>
                  <to>
                    <xdr:col>2</xdr:col>
                    <xdr:colOff>0</xdr:colOff>
                    <xdr:row>473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0" r:id="rId475" name="Check Box 472">
              <controlPr defaultSize="0" autoFill="0" autoLine="0" autoPict="0">
                <anchor moveWithCells="1">
                  <from>
                    <xdr:col>1</xdr:col>
                    <xdr:colOff>57150</xdr:colOff>
                    <xdr:row>472</xdr:row>
                    <xdr:rowOff>180975</xdr:rowOff>
                  </from>
                  <to>
                    <xdr:col>2</xdr:col>
                    <xdr:colOff>0</xdr:colOff>
                    <xdr:row>474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1" r:id="rId476" name="Check Box 473">
              <controlPr defaultSize="0" autoFill="0" autoLine="0" autoPict="0">
                <anchor moveWithCells="1">
                  <from>
                    <xdr:col>1</xdr:col>
                    <xdr:colOff>57150</xdr:colOff>
                    <xdr:row>473</xdr:row>
                    <xdr:rowOff>180975</xdr:rowOff>
                  </from>
                  <to>
                    <xdr:col>2</xdr:col>
                    <xdr:colOff>0</xdr:colOff>
                    <xdr:row>475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2" r:id="rId477" name="Check Box 474">
              <controlPr defaultSize="0" autoFill="0" autoLine="0" autoPict="0">
                <anchor moveWithCells="1">
                  <from>
                    <xdr:col>1</xdr:col>
                    <xdr:colOff>57150</xdr:colOff>
                    <xdr:row>474</xdr:row>
                    <xdr:rowOff>180975</xdr:rowOff>
                  </from>
                  <to>
                    <xdr:col>2</xdr:col>
                    <xdr:colOff>0</xdr:colOff>
                    <xdr:row>476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3" r:id="rId478" name="Check Box 475">
              <controlPr defaultSize="0" autoFill="0" autoLine="0" autoPict="0">
                <anchor moveWithCells="1">
                  <from>
                    <xdr:col>1</xdr:col>
                    <xdr:colOff>57150</xdr:colOff>
                    <xdr:row>475</xdr:row>
                    <xdr:rowOff>180975</xdr:rowOff>
                  </from>
                  <to>
                    <xdr:col>2</xdr:col>
                    <xdr:colOff>0</xdr:colOff>
                    <xdr:row>477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4" r:id="rId479" name="Check Box 476">
              <controlPr defaultSize="0" autoFill="0" autoLine="0" autoPict="0">
                <anchor moveWithCells="1">
                  <from>
                    <xdr:col>1</xdr:col>
                    <xdr:colOff>57150</xdr:colOff>
                    <xdr:row>476</xdr:row>
                    <xdr:rowOff>180975</xdr:rowOff>
                  </from>
                  <to>
                    <xdr:col>2</xdr:col>
                    <xdr:colOff>0</xdr:colOff>
                    <xdr:row>478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5" r:id="rId480" name="Check Box 477">
              <controlPr defaultSize="0" autoFill="0" autoLine="0" autoPict="0">
                <anchor moveWithCells="1">
                  <from>
                    <xdr:col>1</xdr:col>
                    <xdr:colOff>57150</xdr:colOff>
                    <xdr:row>477</xdr:row>
                    <xdr:rowOff>180975</xdr:rowOff>
                  </from>
                  <to>
                    <xdr:col>2</xdr:col>
                    <xdr:colOff>0</xdr:colOff>
                    <xdr:row>479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6" r:id="rId481" name="Check Box 478">
              <controlPr defaultSize="0" autoFill="0" autoLine="0" autoPict="0">
                <anchor moveWithCells="1">
                  <from>
                    <xdr:col>1</xdr:col>
                    <xdr:colOff>57150</xdr:colOff>
                    <xdr:row>478</xdr:row>
                    <xdr:rowOff>180975</xdr:rowOff>
                  </from>
                  <to>
                    <xdr:col>2</xdr:col>
                    <xdr:colOff>0</xdr:colOff>
                    <xdr:row>480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7" r:id="rId482" name="Check Box 479">
              <controlPr defaultSize="0" autoFill="0" autoLine="0" autoPict="0">
                <anchor moveWithCells="1">
                  <from>
                    <xdr:col>1</xdr:col>
                    <xdr:colOff>57150</xdr:colOff>
                    <xdr:row>479</xdr:row>
                    <xdr:rowOff>180975</xdr:rowOff>
                  </from>
                  <to>
                    <xdr:col>2</xdr:col>
                    <xdr:colOff>0</xdr:colOff>
                    <xdr:row>481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8" r:id="rId483" name="Check Box 480">
              <controlPr defaultSize="0" autoFill="0" autoLine="0" autoPict="0">
                <anchor moveWithCells="1">
                  <from>
                    <xdr:col>1</xdr:col>
                    <xdr:colOff>57150</xdr:colOff>
                    <xdr:row>480</xdr:row>
                    <xdr:rowOff>180975</xdr:rowOff>
                  </from>
                  <to>
                    <xdr:col>2</xdr:col>
                    <xdr:colOff>0</xdr:colOff>
                    <xdr:row>482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49" r:id="rId484" name="Check Box 481">
              <controlPr defaultSize="0" autoFill="0" autoLine="0" autoPict="0">
                <anchor moveWithCells="1">
                  <from>
                    <xdr:col>1</xdr:col>
                    <xdr:colOff>57150</xdr:colOff>
                    <xdr:row>481</xdr:row>
                    <xdr:rowOff>180975</xdr:rowOff>
                  </from>
                  <to>
                    <xdr:col>2</xdr:col>
                    <xdr:colOff>0</xdr:colOff>
                    <xdr:row>483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0" r:id="rId485" name="Check Box 482">
              <controlPr defaultSize="0" autoFill="0" autoLine="0" autoPict="0">
                <anchor moveWithCells="1">
                  <from>
                    <xdr:col>1</xdr:col>
                    <xdr:colOff>57150</xdr:colOff>
                    <xdr:row>482</xdr:row>
                    <xdr:rowOff>180975</xdr:rowOff>
                  </from>
                  <to>
                    <xdr:col>2</xdr:col>
                    <xdr:colOff>0</xdr:colOff>
                    <xdr:row>484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1" r:id="rId486" name="Check Box 483">
              <controlPr defaultSize="0" autoFill="0" autoLine="0" autoPict="0">
                <anchor moveWithCells="1">
                  <from>
                    <xdr:col>1</xdr:col>
                    <xdr:colOff>57150</xdr:colOff>
                    <xdr:row>483</xdr:row>
                    <xdr:rowOff>180975</xdr:rowOff>
                  </from>
                  <to>
                    <xdr:col>2</xdr:col>
                    <xdr:colOff>0</xdr:colOff>
                    <xdr:row>485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2" r:id="rId487" name="Check Box 484">
              <controlPr defaultSize="0" autoFill="0" autoLine="0" autoPict="0">
                <anchor moveWithCells="1">
                  <from>
                    <xdr:col>1</xdr:col>
                    <xdr:colOff>57150</xdr:colOff>
                    <xdr:row>484</xdr:row>
                    <xdr:rowOff>180975</xdr:rowOff>
                  </from>
                  <to>
                    <xdr:col>2</xdr:col>
                    <xdr:colOff>0</xdr:colOff>
                    <xdr:row>486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3" r:id="rId488" name="Check Box 485">
              <controlPr defaultSize="0" autoFill="0" autoLine="0" autoPict="0">
                <anchor moveWithCells="1">
                  <from>
                    <xdr:col>1</xdr:col>
                    <xdr:colOff>57150</xdr:colOff>
                    <xdr:row>485</xdr:row>
                    <xdr:rowOff>180975</xdr:rowOff>
                  </from>
                  <to>
                    <xdr:col>2</xdr:col>
                    <xdr:colOff>0</xdr:colOff>
                    <xdr:row>487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4" r:id="rId489" name="Check Box 486">
              <controlPr defaultSize="0" autoFill="0" autoLine="0" autoPict="0">
                <anchor moveWithCells="1">
                  <from>
                    <xdr:col>1</xdr:col>
                    <xdr:colOff>57150</xdr:colOff>
                    <xdr:row>486</xdr:row>
                    <xdr:rowOff>180975</xdr:rowOff>
                  </from>
                  <to>
                    <xdr:col>2</xdr:col>
                    <xdr:colOff>0</xdr:colOff>
                    <xdr:row>488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5" r:id="rId490" name="Check Box 487">
              <controlPr defaultSize="0" autoFill="0" autoLine="0" autoPict="0">
                <anchor moveWithCells="1">
                  <from>
                    <xdr:col>1</xdr:col>
                    <xdr:colOff>57150</xdr:colOff>
                    <xdr:row>487</xdr:row>
                    <xdr:rowOff>180975</xdr:rowOff>
                  </from>
                  <to>
                    <xdr:col>2</xdr:col>
                    <xdr:colOff>0</xdr:colOff>
                    <xdr:row>489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6" r:id="rId491" name="Check Box 488">
              <controlPr defaultSize="0" autoFill="0" autoLine="0" autoPict="0">
                <anchor moveWithCells="1">
                  <from>
                    <xdr:col>1</xdr:col>
                    <xdr:colOff>57150</xdr:colOff>
                    <xdr:row>488</xdr:row>
                    <xdr:rowOff>180975</xdr:rowOff>
                  </from>
                  <to>
                    <xdr:col>2</xdr:col>
                    <xdr:colOff>0</xdr:colOff>
                    <xdr:row>490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7" r:id="rId492" name="Check Box 489">
              <controlPr defaultSize="0" autoFill="0" autoLine="0" autoPict="0">
                <anchor moveWithCells="1">
                  <from>
                    <xdr:col>1</xdr:col>
                    <xdr:colOff>57150</xdr:colOff>
                    <xdr:row>489</xdr:row>
                    <xdr:rowOff>180975</xdr:rowOff>
                  </from>
                  <to>
                    <xdr:col>2</xdr:col>
                    <xdr:colOff>0</xdr:colOff>
                    <xdr:row>491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8" r:id="rId493" name="Check Box 490">
              <controlPr defaultSize="0" autoFill="0" autoLine="0" autoPict="0">
                <anchor moveWithCells="1">
                  <from>
                    <xdr:col>1</xdr:col>
                    <xdr:colOff>57150</xdr:colOff>
                    <xdr:row>490</xdr:row>
                    <xdr:rowOff>180975</xdr:rowOff>
                  </from>
                  <to>
                    <xdr:col>2</xdr:col>
                    <xdr:colOff>0</xdr:colOff>
                    <xdr:row>492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59" r:id="rId494" name="Check Box 491">
              <controlPr defaultSize="0" autoFill="0" autoLine="0" autoPict="0">
                <anchor moveWithCells="1">
                  <from>
                    <xdr:col>1</xdr:col>
                    <xdr:colOff>57150</xdr:colOff>
                    <xdr:row>491</xdr:row>
                    <xdr:rowOff>180975</xdr:rowOff>
                  </from>
                  <to>
                    <xdr:col>2</xdr:col>
                    <xdr:colOff>0</xdr:colOff>
                    <xdr:row>493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0" r:id="rId495" name="Check Box 492">
              <controlPr defaultSize="0" autoFill="0" autoLine="0" autoPict="0">
                <anchor moveWithCells="1">
                  <from>
                    <xdr:col>1</xdr:col>
                    <xdr:colOff>57150</xdr:colOff>
                    <xdr:row>492</xdr:row>
                    <xdr:rowOff>180975</xdr:rowOff>
                  </from>
                  <to>
                    <xdr:col>2</xdr:col>
                    <xdr:colOff>0</xdr:colOff>
                    <xdr:row>494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1" r:id="rId496" name="Check Box 493">
              <controlPr defaultSize="0" autoFill="0" autoLine="0" autoPict="0">
                <anchor moveWithCells="1">
                  <from>
                    <xdr:col>1</xdr:col>
                    <xdr:colOff>57150</xdr:colOff>
                    <xdr:row>493</xdr:row>
                    <xdr:rowOff>180975</xdr:rowOff>
                  </from>
                  <to>
                    <xdr:col>2</xdr:col>
                    <xdr:colOff>0</xdr:colOff>
                    <xdr:row>495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2" r:id="rId497" name="Check Box 494">
              <controlPr defaultSize="0" autoFill="0" autoLine="0" autoPict="0">
                <anchor moveWithCells="1">
                  <from>
                    <xdr:col>1</xdr:col>
                    <xdr:colOff>57150</xdr:colOff>
                    <xdr:row>494</xdr:row>
                    <xdr:rowOff>180975</xdr:rowOff>
                  </from>
                  <to>
                    <xdr:col>2</xdr:col>
                    <xdr:colOff>0</xdr:colOff>
                    <xdr:row>496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3" r:id="rId498" name="Check Box 495">
              <controlPr defaultSize="0" autoFill="0" autoLine="0" autoPict="0">
                <anchor moveWithCells="1">
                  <from>
                    <xdr:col>1</xdr:col>
                    <xdr:colOff>57150</xdr:colOff>
                    <xdr:row>495</xdr:row>
                    <xdr:rowOff>180975</xdr:rowOff>
                  </from>
                  <to>
                    <xdr:col>2</xdr:col>
                    <xdr:colOff>0</xdr:colOff>
                    <xdr:row>497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4" r:id="rId499" name="Check Box 496">
              <controlPr defaultSize="0" autoFill="0" autoLine="0" autoPict="0">
                <anchor moveWithCells="1">
                  <from>
                    <xdr:col>1</xdr:col>
                    <xdr:colOff>57150</xdr:colOff>
                    <xdr:row>496</xdr:row>
                    <xdr:rowOff>180975</xdr:rowOff>
                  </from>
                  <to>
                    <xdr:col>2</xdr:col>
                    <xdr:colOff>0</xdr:colOff>
                    <xdr:row>498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5" r:id="rId500" name="Check Box 497">
              <controlPr defaultSize="0" autoFill="0" autoLine="0" autoPict="0">
                <anchor moveWithCells="1">
                  <from>
                    <xdr:col>1</xdr:col>
                    <xdr:colOff>57150</xdr:colOff>
                    <xdr:row>497</xdr:row>
                    <xdr:rowOff>180975</xdr:rowOff>
                  </from>
                  <to>
                    <xdr:col>2</xdr:col>
                    <xdr:colOff>0</xdr:colOff>
                    <xdr:row>499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6" r:id="rId501" name="Check Box 498">
              <controlPr defaultSize="0" autoFill="0" autoLine="0" autoPict="0">
                <anchor moveWithCells="1">
                  <from>
                    <xdr:col>1</xdr:col>
                    <xdr:colOff>57150</xdr:colOff>
                    <xdr:row>498</xdr:row>
                    <xdr:rowOff>180975</xdr:rowOff>
                  </from>
                  <to>
                    <xdr:col>2</xdr:col>
                    <xdr:colOff>0</xdr:colOff>
                    <xdr:row>500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7" r:id="rId502" name="Check Box 499">
              <controlPr defaultSize="0" autoFill="0" autoLine="0" autoPict="0">
                <anchor moveWithCells="1">
                  <from>
                    <xdr:col>1</xdr:col>
                    <xdr:colOff>57150</xdr:colOff>
                    <xdr:row>499</xdr:row>
                    <xdr:rowOff>180975</xdr:rowOff>
                  </from>
                  <to>
                    <xdr:col>2</xdr:col>
                    <xdr:colOff>0</xdr:colOff>
                    <xdr:row>501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8" r:id="rId503" name="Check Box 500">
              <controlPr defaultSize="0" autoFill="0" autoLine="0" autoPict="0">
                <anchor moveWithCells="1">
                  <from>
                    <xdr:col>1</xdr:col>
                    <xdr:colOff>57150</xdr:colOff>
                    <xdr:row>500</xdr:row>
                    <xdr:rowOff>180975</xdr:rowOff>
                  </from>
                  <to>
                    <xdr:col>2</xdr:col>
                    <xdr:colOff>0</xdr:colOff>
                    <xdr:row>502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69" r:id="rId504" name="Check Box 501">
              <controlPr defaultSize="0" autoFill="0" autoLine="0" autoPict="0">
                <anchor moveWithCells="1">
                  <from>
                    <xdr:col>1</xdr:col>
                    <xdr:colOff>57150</xdr:colOff>
                    <xdr:row>501</xdr:row>
                    <xdr:rowOff>180975</xdr:rowOff>
                  </from>
                  <to>
                    <xdr:col>2</xdr:col>
                    <xdr:colOff>0</xdr:colOff>
                    <xdr:row>503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0" r:id="rId505" name="Check Box 502">
              <controlPr defaultSize="0" autoFill="0" autoLine="0" autoPict="0">
                <anchor moveWithCells="1">
                  <from>
                    <xdr:col>1</xdr:col>
                    <xdr:colOff>57150</xdr:colOff>
                    <xdr:row>502</xdr:row>
                    <xdr:rowOff>180975</xdr:rowOff>
                  </from>
                  <to>
                    <xdr:col>2</xdr:col>
                    <xdr:colOff>0</xdr:colOff>
                    <xdr:row>504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1" r:id="rId506" name="Check Box 503">
              <controlPr defaultSize="0" autoFill="0" autoLine="0" autoPict="0">
                <anchor moveWithCells="1">
                  <from>
                    <xdr:col>1</xdr:col>
                    <xdr:colOff>57150</xdr:colOff>
                    <xdr:row>503</xdr:row>
                    <xdr:rowOff>180975</xdr:rowOff>
                  </from>
                  <to>
                    <xdr:col>2</xdr:col>
                    <xdr:colOff>0</xdr:colOff>
                    <xdr:row>505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2" r:id="rId507" name="Check Box 504">
              <controlPr defaultSize="0" autoFill="0" autoLine="0" autoPict="0">
                <anchor moveWithCells="1">
                  <from>
                    <xdr:col>1</xdr:col>
                    <xdr:colOff>57150</xdr:colOff>
                    <xdr:row>504</xdr:row>
                    <xdr:rowOff>180975</xdr:rowOff>
                  </from>
                  <to>
                    <xdr:col>2</xdr:col>
                    <xdr:colOff>0</xdr:colOff>
                    <xdr:row>506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3" r:id="rId508" name="Check Box 505">
              <controlPr defaultSize="0" autoFill="0" autoLine="0" autoPict="0">
                <anchor moveWithCells="1">
                  <from>
                    <xdr:col>1</xdr:col>
                    <xdr:colOff>57150</xdr:colOff>
                    <xdr:row>505</xdr:row>
                    <xdr:rowOff>180975</xdr:rowOff>
                  </from>
                  <to>
                    <xdr:col>2</xdr:col>
                    <xdr:colOff>0</xdr:colOff>
                    <xdr:row>507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4" r:id="rId509" name="Check Box 506">
              <controlPr defaultSize="0" autoFill="0" autoLine="0" autoPict="0">
                <anchor moveWithCells="1">
                  <from>
                    <xdr:col>1</xdr:col>
                    <xdr:colOff>57150</xdr:colOff>
                    <xdr:row>506</xdr:row>
                    <xdr:rowOff>180975</xdr:rowOff>
                  </from>
                  <to>
                    <xdr:col>2</xdr:col>
                    <xdr:colOff>0</xdr:colOff>
                    <xdr:row>508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5" r:id="rId510" name="Check Box 507">
              <controlPr defaultSize="0" autoFill="0" autoLine="0" autoPict="0">
                <anchor moveWithCells="1">
                  <from>
                    <xdr:col>1</xdr:col>
                    <xdr:colOff>57150</xdr:colOff>
                    <xdr:row>507</xdr:row>
                    <xdr:rowOff>180975</xdr:rowOff>
                  </from>
                  <to>
                    <xdr:col>2</xdr:col>
                    <xdr:colOff>0</xdr:colOff>
                    <xdr:row>509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6" r:id="rId511" name="Check Box 508">
              <controlPr defaultSize="0" autoFill="0" autoLine="0" autoPict="0">
                <anchor moveWithCells="1">
                  <from>
                    <xdr:col>1</xdr:col>
                    <xdr:colOff>57150</xdr:colOff>
                    <xdr:row>508</xdr:row>
                    <xdr:rowOff>180975</xdr:rowOff>
                  </from>
                  <to>
                    <xdr:col>2</xdr:col>
                    <xdr:colOff>0</xdr:colOff>
                    <xdr:row>510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7" r:id="rId512" name="Check Box 509">
              <controlPr defaultSize="0" autoFill="0" autoLine="0" autoPict="0">
                <anchor moveWithCells="1">
                  <from>
                    <xdr:col>1</xdr:col>
                    <xdr:colOff>57150</xdr:colOff>
                    <xdr:row>509</xdr:row>
                    <xdr:rowOff>180975</xdr:rowOff>
                  </from>
                  <to>
                    <xdr:col>2</xdr:col>
                    <xdr:colOff>0</xdr:colOff>
                    <xdr:row>511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8" r:id="rId513" name="Check Box 510">
              <controlPr defaultSize="0" autoFill="0" autoLine="0" autoPict="0">
                <anchor moveWithCells="1">
                  <from>
                    <xdr:col>1</xdr:col>
                    <xdr:colOff>57150</xdr:colOff>
                    <xdr:row>510</xdr:row>
                    <xdr:rowOff>180975</xdr:rowOff>
                  </from>
                  <to>
                    <xdr:col>2</xdr:col>
                    <xdr:colOff>0</xdr:colOff>
                    <xdr:row>512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79" r:id="rId514" name="Check Box 511">
              <controlPr defaultSize="0" autoFill="0" autoLine="0" autoPict="0">
                <anchor moveWithCells="1">
                  <from>
                    <xdr:col>1</xdr:col>
                    <xdr:colOff>57150</xdr:colOff>
                    <xdr:row>511</xdr:row>
                    <xdr:rowOff>180975</xdr:rowOff>
                  </from>
                  <to>
                    <xdr:col>2</xdr:col>
                    <xdr:colOff>0</xdr:colOff>
                    <xdr:row>513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0" r:id="rId515" name="Check Box 512">
              <controlPr defaultSize="0" autoFill="0" autoLine="0" autoPict="0">
                <anchor moveWithCells="1">
                  <from>
                    <xdr:col>1</xdr:col>
                    <xdr:colOff>57150</xdr:colOff>
                    <xdr:row>512</xdr:row>
                    <xdr:rowOff>180975</xdr:rowOff>
                  </from>
                  <to>
                    <xdr:col>2</xdr:col>
                    <xdr:colOff>0</xdr:colOff>
                    <xdr:row>514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1" r:id="rId516" name="Check Box 513">
              <controlPr defaultSize="0" autoFill="0" autoLine="0" autoPict="0">
                <anchor moveWithCells="1">
                  <from>
                    <xdr:col>1</xdr:col>
                    <xdr:colOff>57150</xdr:colOff>
                    <xdr:row>513</xdr:row>
                    <xdr:rowOff>180975</xdr:rowOff>
                  </from>
                  <to>
                    <xdr:col>2</xdr:col>
                    <xdr:colOff>0</xdr:colOff>
                    <xdr:row>515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2" r:id="rId517" name="Check Box 514">
              <controlPr defaultSize="0" autoFill="0" autoLine="0" autoPict="0">
                <anchor moveWithCells="1">
                  <from>
                    <xdr:col>1</xdr:col>
                    <xdr:colOff>57150</xdr:colOff>
                    <xdr:row>514</xdr:row>
                    <xdr:rowOff>180975</xdr:rowOff>
                  </from>
                  <to>
                    <xdr:col>2</xdr:col>
                    <xdr:colOff>0</xdr:colOff>
                    <xdr:row>516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3" r:id="rId518" name="Check Box 515">
              <controlPr defaultSize="0" autoFill="0" autoLine="0" autoPict="0">
                <anchor moveWithCells="1">
                  <from>
                    <xdr:col>1</xdr:col>
                    <xdr:colOff>57150</xdr:colOff>
                    <xdr:row>515</xdr:row>
                    <xdr:rowOff>180975</xdr:rowOff>
                  </from>
                  <to>
                    <xdr:col>2</xdr:col>
                    <xdr:colOff>0</xdr:colOff>
                    <xdr:row>517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4" r:id="rId519" name="Check Box 516">
              <controlPr defaultSize="0" autoFill="0" autoLine="0" autoPict="0">
                <anchor moveWithCells="1">
                  <from>
                    <xdr:col>1</xdr:col>
                    <xdr:colOff>57150</xdr:colOff>
                    <xdr:row>516</xdr:row>
                    <xdr:rowOff>180975</xdr:rowOff>
                  </from>
                  <to>
                    <xdr:col>2</xdr:col>
                    <xdr:colOff>0</xdr:colOff>
                    <xdr:row>518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5" r:id="rId520" name="Check Box 517">
              <controlPr defaultSize="0" autoFill="0" autoLine="0" autoPict="0">
                <anchor moveWithCells="1">
                  <from>
                    <xdr:col>1</xdr:col>
                    <xdr:colOff>57150</xdr:colOff>
                    <xdr:row>517</xdr:row>
                    <xdr:rowOff>180975</xdr:rowOff>
                  </from>
                  <to>
                    <xdr:col>2</xdr:col>
                    <xdr:colOff>0</xdr:colOff>
                    <xdr:row>519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6" r:id="rId521" name="Check Box 518">
              <controlPr defaultSize="0" autoFill="0" autoLine="0" autoPict="0">
                <anchor moveWithCells="1">
                  <from>
                    <xdr:col>1</xdr:col>
                    <xdr:colOff>57150</xdr:colOff>
                    <xdr:row>518</xdr:row>
                    <xdr:rowOff>180975</xdr:rowOff>
                  </from>
                  <to>
                    <xdr:col>2</xdr:col>
                    <xdr:colOff>0</xdr:colOff>
                    <xdr:row>520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7" r:id="rId522" name="Check Box 519">
              <controlPr defaultSize="0" autoFill="0" autoLine="0" autoPict="0">
                <anchor moveWithCells="1">
                  <from>
                    <xdr:col>1</xdr:col>
                    <xdr:colOff>57150</xdr:colOff>
                    <xdr:row>519</xdr:row>
                    <xdr:rowOff>180975</xdr:rowOff>
                  </from>
                  <to>
                    <xdr:col>2</xdr:col>
                    <xdr:colOff>0</xdr:colOff>
                    <xdr:row>521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8" r:id="rId523" name="Check Box 520">
              <controlPr defaultSize="0" autoFill="0" autoLine="0" autoPict="0">
                <anchor moveWithCells="1">
                  <from>
                    <xdr:col>1</xdr:col>
                    <xdr:colOff>57150</xdr:colOff>
                    <xdr:row>520</xdr:row>
                    <xdr:rowOff>180975</xdr:rowOff>
                  </from>
                  <to>
                    <xdr:col>2</xdr:col>
                    <xdr:colOff>0</xdr:colOff>
                    <xdr:row>522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89" r:id="rId524" name="Check Box 521">
              <controlPr defaultSize="0" autoFill="0" autoLine="0" autoPict="0">
                <anchor moveWithCells="1">
                  <from>
                    <xdr:col>1</xdr:col>
                    <xdr:colOff>57150</xdr:colOff>
                    <xdr:row>521</xdr:row>
                    <xdr:rowOff>180975</xdr:rowOff>
                  </from>
                  <to>
                    <xdr:col>2</xdr:col>
                    <xdr:colOff>0</xdr:colOff>
                    <xdr:row>523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0" r:id="rId525" name="Check Box 522">
              <controlPr defaultSize="0" autoFill="0" autoLine="0" autoPict="0">
                <anchor moveWithCells="1">
                  <from>
                    <xdr:col>1</xdr:col>
                    <xdr:colOff>57150</xdr:colOff>
                    <xdr:row>522</xdr:row>
                    <xdr:rowOff>180975</xdr:rowOff>
                  </from>
                  <to>
                    <xdr:col>2</xdr:col>
                    <xdr:colOff>0</xdr:colOff>
                    <xdr:row>524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1" r:id="rId526" name="Check Box 523">
              <controlPr defaultSize="0" autoFill="0" autoLine="0" autoPict="0">
                <anchor moveWithCells="1">
                  <from>
                    <xdr:col>1</xdr:col>
                    <xdr:colOff>57150</xdr:colOff>
                    <xdr:row>523</xdr:row>
                    <xdr:rowOff>180975</xdr:rowOff>
                  </from>
                  <to>
                    <xdr:col>2</xdr:col>
                    <xdr:colOff>0</xdr:colOff>
                    <xdr:row>525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2" r:id="rId527" name="Check Box 524">
              <controlPr defaultSize="0" autoFill="0" autoLine="0" autoPict="0">
                <anchor moveWithCells="1">
                  <from>
                    <xdr:col>1</xdr:col>
                    <xdr:colOff>57150</xdr:colOff>
                    <xdr:row>524</xdr:row>
                    <xdr:rowOff>180975</xdr:rowOff>
                  </from>
                  <to>
                    <xdr:col>2</xdr:col>
                    <xdr:colOff>0</xdr:colOff>
                    <xdr:row>526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3" r:id="rId528" name="Check Box 525">
              <controlPr defaultSize="0" autoFill="0" autoLine="0" autoPict="0">
                <anchor moveWithCells="1">
                  <from>
                    <xdr:col>1</xdr:col>
                    <xdr:colOff>57150</xdr:colOff>
                    <xdr:row>525</xdr:row>
                    <xdr:rowOff>180975</xdr:rowOff>
                  </from>
                  <to>
                    <xdr:col>2</xdr:col>
                    <xdr:colOff>0</xdr:colOff>
                    <xdr:row>527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4" r:id="rId529" name="Check Box 526">
              <controlPr defaultSize="0" autoFill="0" autoLine="0" autoPict="0">
                <anchor moveWithCells="1">
                  <from>
                    <xdr:col>1</xdr:col>
                    <xdr:colOff>57150</xdr:colOff>
                    <xdr:row>526</xdr:row>
                    <xdr:rowOff>180975</xdr:rowOff>
                  </from>
                  <to>
                    <xdr:col>2</xdr:col>
                    <xdr:colOff>0</xdr:colOff>
                    <xdr:row>528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5" r:id="rId530" name="Check Box 527">
              <controlPr defaultSize="0" autoFill="0" autoLine="0" autoPict="0">
                <anchor moveWithCells="1">
                  <from>
                    <xdr:col>1</xdr:col>
                    <xdr:colOff>57150</xdr:colOff>
                    <xdr:row>527</xdr:row>
                    <xdr:rowOff>180975</xdr:rowOff>
                  </from>
                  <to>
                    <xdr:col>2</xdr:col>
                    <xdr:colOff>0</xdr:colOff>
                    <xdr:row>529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6" r:id="rId531" name="Check Box 528">
              <controlPr defaultSize="0" autoFill="0" autoLine="0" autoPict="0">
                <anchor moveWithCells="1">
                  <from>
                    <xdr:col>1</xdr:col>
                    <xdr:colOff>57150</xdr:colOff>
                    <xdr:row>528</xdr:row>
                    <xdr:rowOff>180975</xdr:rowOff>
                  </from>
                  <to>
                    <xdr:col>2</xdr:col>
                    <xdr:colOff>0</xdr:colOff>
                    <xdr:row>530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7" r:id="rId532" name="Check Box 529">
              <controlPr defaultSize="0" autoFill="0" autoLine="0" autoPict="0">
                <anchor moveWithCells="1">
                  <from>
                    <xdr:col>1</xdr:col>
                    <xdr:colOff>57150</xdr:colOff>
                    <xdr:row>529</xdr:row>
                    <xdr:rowOff>180975</xdr:rowOff>
                  </from>
                  <to>
                    <xdr:col>2</xdr:col>
                    <xdr:colOff>0</xdr:colOff>
                    <xdr:row>531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8" r:id="rId533" name="Check Box 530">
              <controlPr defaultSize="0" autoFill="0" autoLine="0" autoPict="0">
                <anchor moveWithCells="1">
                  <from>
                    <xdr:col>1</xdr:col>
                    <xdr:colOff>57150</xdr:colOff>
                    <xdr:row>530</xdr:row>
                    <xdr:rowOff>180975</xdr:rowOff>
                  </from>
                  <to>
                    <xdr:col>2</xdr:col>
                    <xdr:colOff>0</xdr:colOff>
                    <xdr:row>532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699" r:id="rId534" name="Check Box 531">
              <controlPr defaultSize="0" autoFill="0" autoLine="0" autoPict="0">
                <anchor moveWithCells="1">
                  <from>
                    <xdr:col>1</xdr:col>
                    <xdr:colOff>57150</xdr:colOff>
                    <xdr:row>531</xdr:row>
                    <xdr:rowOff>180975</xdr:rowOff>
                  </from>
                  <to>
                    <xdr:col>2</xdr:col>
                    <xdr:colOff>0</xdr:colOff>
                    <xdr:row>533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0" r:id="rId535" name="Check Box 532">
              <controlPr defaultSize="0" autoFill="0" autoLine="0" autoPict="0">
                <anchor moveWithCells="1">
                  <from>
                    <xdr:col>1</xdr:col>
                    <xdr:colOff>57150</xdr:colOff>
                    <xdr:row>532</xdr:row>
                    <xdr:rowOff>180975</xdr:rowOff>
                  </from>
                  <to>
                    <xdr:col>2</xdr:col>
                    <xdr:colOff>0</xdr:colOff>
                    <xdr:row>534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1" r:id="rId536" name="Check Box 533">
              <controlPr defaultSize="0" autoFill="0" autoLine="0" autoPict="0">
                <anchor moveWithCells="1">
                  <from>
                    <xdr:col>1</xdr:col>
                    <xdr:colOff>57150</xdr:colOff>
                    <xdr:row>533</xdr:row>
                    <xdr:rowOff>180975</xdr:rowOff>
                  </from>
                  <to>
                    <xdr:col>2</xdr:col>
                    <xdr:colOff>0</xdr:colOff>
                    <xdr:row>535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2" r:id="rId537" name="Check Box 534">
              <controlPr defaultSize="0" autoFill="0" autoLine="0" autoPict="0">
                <anchor moveWithCells="1">
                  <from>
                    <xdr:col>1</xdr:col>
                    <xdr:colOff>57150</xdr:colOff>
                    <xdr:row>534</xdr:row>
                    <xdr:rowOff>180975</xdr:rowOff>
                  </from>
                  <to>
                    <xdr:col>2</xdr:col>
                    <xdr:colOff>0</xdr:colOff>
                    <xdr:row>536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3" r:id="rId538" name="Check Box 535">
              <controlPr defaultSize="0" autoFill="0" autoLine="0" autoPict="0">
                <anchor moveWithCells="1">
                  <from>
                    <xdr:col>1</xdr:col>
                    <xdr:colOff>57150</xdr:colOff>
                    <xdr:row>535</xdr:row>
                    <xdr:rowOff>180975</xdr:rowOff>
                  </from>
                  <to>
                    <xdr:col>2</xdr:col>
                    <xdr:colOff>0</xdr:colOff>
                    <xdr:row>537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4" r:id="rId539" name="Check Box 536">
              <controlPr defaultSize="0" autoFill="0" autoLine="0" autoPict="0">
                <anchor moveWithCells="1">
                  <from>
                    <xdr:col>1</xdr:col>
                    <xdr:colOff>57150</xdr:colOff>
                    <xdr:row>536</xdr:row>
                    <xdr:rowOff>180975</xdr:rowOff>
                  </from>
                  <to>
                    <xdr:col>2</xdr:col>
                    <xdr:colOff>0</xdr:colOff>
                    <xdr:row>538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5" r:id="rId540" name="Check Box 537">
              <controlPr defaultSize="0" autoFill="0" autoLine="0" autoPict="0">
                <anchor moveWithCells="1">
                  <from>
                    <xdr:col>1</xdr:col>
                    <xdr:colOff>57150</xdr:colOff>
                    <xdr:row>537</xdr:row>
                    <xdr:rowOff>180975</xdr:rowOff>
                  </from>
                  <to>
                    <xdr:col>2</xdr:col>
                    <xdr:colOff>0</xdr:colOff>
                    <xdr:row>539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6" r:id="rId541" name="Check Box 538">
              <controlPr defaultSize="0" autoFill="0" autoLine="0" autoPict="0">
                <anchor moveWithCells="1">
                  <from>
                    <xdr:col>1</xdr:col>
                    <xdr:colOff>57150</xdr:colOff>
                    <xdr:row>538</xdr:row>
                    <xdr:rowOff>180975</xdr:rowOff>
                  </from>
                  <to>
                    <xdr:col>2</xdr:col>
                    <xdr:colOff>0</xdr:colOff>
                    <xdr:row>540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7" r:id="rId542" name="Check Box 539">
              <controlPr defaultSize="0" autoFill="0" autoLine="0" autoPict="0">
                <anchor moveWithCells="1">
                  <from>
                    <xdr:col>1</xdr:col>
                    <xdr:colOff>57150</xdr:colOff>
                    <xdr:row>539</xdr:row>
                    <xdr:rowOff>180975</xdr:rowOff>
                  </from>
                  <to>
                    <xdr:col>2</xdr:col>
                    <xdr:colOff>0</xdr:colOff>
                    <xdr:row>541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8" r:id="rId543" name="Check Box 540">
              <controlPr defaultSize="0" autoFill="0" autoLine="0" autoPict="0">
                <anchor moveWithCells="1">
                  <from>
                    <xdr:col>1</xdr:col>
                    <xdr:colOff>57150</xdr:colOff>
                    <xdr:row>540</xdr:row>
                    <xdr:rowOff>180975</xdr:rowOff>
                  </from>
                  <to>
                    <xdr:col>2</xdr:col>
                    <xdr:colOff>0</xdr:colOff>
                    <xdr:row>542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09" r:id="rId544" name="Check Box 541">
              <controlPr defaultSize="0" autoFill="0" autoLine="0" autoPict="0">
                <anchor moveWithCells="1">
                  <from>
                    <xdr:col>1</xdr:col>
                    <xdr:colOff>57150</xdr:colOff>
                    <xdr:row>541</xdr:row>
                    <xdr:rowOff>180975</xdr:rowOff>
                  </from>
                  <to>
                    <xdr:col>2</xdr:col>
                    <xdr:colOff>0</xdr:colOff>
                    <xdr:row>543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0" r:id="rId545" name="Check Box 542">
              <controlPr defaultSize="0" autoFill="0" autoLine="0" autoPict="0">
                <anchor moveWithCells="1">
                  <from>
                    <xdr:col>1</xdr:col>
                    <xdr:colOff>57150</xdr:colOff>
                    <xdr:row>542</xdr:row>
                    <xdr:rowOff>180975</xdr:rowOff>
                  </from>
                  <to>
                    <xdr:col>2</xdr:col>
                    <xdr:colOff>0</xdr:colOff>
                    <xdr:row>544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1" r:id="rId546" name="Check Box 543">
              <controlPr defaultSize="0" autoFill="0" autoLine="0" autoPict="0">
                <anchor moveWithCells="1">
                  <from>
                    <xdr:col>1</xdr:col>
                    <xdr:colOff>57150</xdr:colOff>
                    <xdr:row>543</xdr:row>
                    <xdr:rowOff>180975</xdr:rowOff>
                  </from>
                  <to>
                    <xdr:col>2</xdr:col>
                    <xdr:colOff>0</xdr:colOff>
                    <xdr:row>545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2" r:id="rId547" name="Check Box 544">
              <controlPr defaultSize="0" autoFill="0" autoLine="0" autoPict="0">
                <anchor moveWithCells="1">
                  <from>
                    <xdr:col>1</xdr:col>
                    <xdr:colOff>57150</xdr:colOff>
                    <xdr:row>544</xdr:row>
                    <xdr:rowOff>180975</xdr:rowOff>
                  </from>
                  <to>
                    <xdr:col>2</xdr:col>
                    <xdr:colOff>0</xdr:colOff>
                    <xdr:row>546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3" r:id="rId548" name="Check Box 545">
              <controlPr defaultSize="0" autoFill="0" autoLine="0" autoPict="0">
                <anchor moveWithCells="1">
                  <from>
                    <xdr:col>1</xdr:col>
                    <xdr:colOff>57150</xdr:colOff>
                    <xdr:row>545</xdr:row>
                    <xdr:rowOff>180975</xdr:rowOff>
                  </from>
                  <to>
                    <xdr:col>2</xdr:col>
                    <xdr:colOff>0</xdr:colOff>
                    <xdr:row>547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4" r:id="rId549" name="Check Box 546">
              <controlPr defaultSize="0" autoFill="0" autoLine="0" autoPict="0">
                <anchor moveWithCells="1">
                  <from>
                    <xdr:col>1</xdr:col>
                    <xdr:colOff>57150</xdr:colOff>
                    <xdr:row>546</xdr:row>
                    <xdr:rowOff>180975</xdr:rowOff>
                  </from>
                  <to>
                    <xdr:col>2</xdr:col>
                    <xdr:colOff>0</xdr:colOff>
                    <xdr:row>548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5" r:id="rId550" name="Check Box 547">
              <controlPr defaultSize="0" autoFill="0" autoLine="0" autoPict="0">
                <anchor moveWithCells="1">
                  <from>
                    <xdr:col>1</xdr:col>
                    <xdr:colOff>57150</xdr:colOff>
                    <xdr:row>547</xdr:row>
                    <xdr:rowOff>180975</xdr:rowOff>
                  </from>
                  <to>
                    <xdr:col>2</xdr:col>
                    <xdr:colOff>0</xdr:colOff>
                    <xdr:row>549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6" r:id="rId551" name="Check Box 548">
              <controlPr defaultSize="0" autoFill="0" autoLine="0" autoPict="0">
                <anchor moveWithCells="1">
                  <from>
                    <xdr:col>1</xdr:col>
                    <xdr:colOff>57150</xdr:colOff>
                    <xdr:row>548</xdr:row>
                    <xdr:rowOff>180975</xdr:rowOff>
                  </from>
                  <to>
                    <xdr:col>2</xdr:col>
                    <xdr:colOff>0</xdr:colOff>
                    <xdr:row>550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7" r:id="rId552" name="Check Box 549">
              <controlPr defaultSize="0" autoFill="0" autoLine="0" autoPict="0">
                <anchor moveWithCells="1">
                  <from>
                    <xdr:col>1</xdr:col>
                    <xdr:colOff>57150</xdr:colOff>
                    <xdr:row>549</xdr:row>
                    <xdr:rowOff>180975</xdr:rowOff>
                  </from>
                  <to>
                    <xdr:col>2</xdr:col>
                    <xdr:colOff>0</xdr:colOff>
                    <xdr:row>551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8" r:id="rId553" name="Check Box 550">
              <controlPr defaultSize="0" autoFill="0" autoLine="0" autoPict="0">
                <anchor moveWithCells="1">
                  <from>
                    <xdr:col>1</xdr:col>
                    <xdr:colOff>57150</xdr:colOff>
                    <xdr:row>550</xdr:row>
                    <xdr:rowOff>180975</xdr:rowOff>
                  </from>
                  <to>
                    <xdr:col>2</xdr:col>
                    <xdr:colOff>0</xdr:colOff>
                    <xdr:row>552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19" r:id="rId554" name="Check Box 551">
              <controlPr defaultSize="0" autoFill="0" autoLine="0" autoPict="0">
                <anchor moveWithCells="1">
                  <from>
                    <xdr:col>1</xdr:col>
                    <xdr:colOff>57150</xdr:colOff>
                    <xdr:row>551</xdr:row>
                    <xdr:rowOff>180975</xdr:rowOff>
                  </from>
                  <to>
                    <xdr:col>2</xdr:col>
                    <xdr:colOff>0</xdr:colOff>
                    <xdr:row>553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0" r:id="rId555" name="Check Box 552">
              <controlPr defaultSize="0" autoFill="0" autoLine="0" autoPict="0">
                <anchor moveWithCells="1">
                  <from>
                    <xdr:col>1</xdr:col>
                    <xdr:colOff>57150</xdr:colOff>
                    <xdr:row>552</xdr:row>
                    <xdr:rowOff>180975</xdr:rowOff>
                  </from>
                  <to>
                    <xdr:col>2</xdr:col>
                    <xdr:colOff>0</xdr:colOff>
                    <xdr:row>554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1" r:id="rId556" name="Check Box 553">
              <controlPr defaultSize="0" autoFill="0" autoLine="0" autoPict="0">
                <anchor moveWithCells="1">
                  <from>
                    <xdr:col>1</xdr:col>
                    <xdr:colOff>57150</xdr:colOff>
                    <xdr:row>553</xdr:row>
                    <xdr:rowOff>180975</xdr:rowOff>
                  </from>
                  <to>
                    <xdr:col>2</xdr:col>
                    <xdr:colOff>0</xdr:colOff>
                    <xdr:row>555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2" r:id="rId557" name="Check Box 554">
              <controlPr defaultSize="0" autoFill="0" autoLine="0" autoPict="0">
                <anchor moveWithCells="1">
                  <from>
                    <xdr:col>1</xdr:col>
                    <xdr:colOff>57150</xdr:colOff>
                    <xdr:row>554</xdr:row>
                    <xdr:rowOff>180975</xdr:rowOff>
                  </from>
                  <to>
                    <xdr:col>2</xdr:col>
                    <xdr:colOff>0</xdr:colOff>
                    <xdr:row>556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3" r:id="rId558" name="Check Box 555">
              <controlPr defaultSize="0" autoFill="0" autoLine="0" autoPict="0">
                <anchor moveWithCells="1">
                  <from>
                    <xdr:col>1</xdr:col>
                    <xdr:colOff>57150</xdr:colOff>
                    <xdr:row>555</xdr:row>
                    <xdr:rowOff>180975</xdr:rowOff>
                  </from>
                  <to>
                    <xdr:col>2</xdr:col>
                    <xdr:colOff>0</xdr:colOff>
                    <xdr:row>557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4" r:id="rId559" name="Check Box 556">
              <controlPr defaultSize="0" autoFill="0" autoLine="0" autoPict="0">
                <anchor moveWithCells="1">
                  <from>
                    <xdr:col>1</xdr:col>
                    <xdr:colOff>57150</xdr:colOff>
                    <xdr:row>556</xdr:row>
                    <xdr:rowOff>180975</xdr:rowOff>
                  </from>
                  <to>
                    <xdr:col>2</xdr:col>
                    <xdr:colOff>0</xdr:colOff>
                    <xdr:row>558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5" r:id="rId560" name="Check Box 557">
              <controlPr defaultSize="0" autoFill="0" autoLine="0" autoPict="0">
                <anchor moveWithCells="1">
                  <from>
                    <xdr:col>1</xdr:col>
                    <xdr:colOff>57150</xdr:colOff>
                    <xdr:row>557</xdr:row>
                    <xdr:rowOff>180975</xdr:rowOff>
                  </from>
                  <to>
                    <xdr:col>2</xdr:col>
                    <xdr:colOff>0</xdr:colOff>
                    <xdr:row>559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6" r:id="rId561" name="Check Box 558">
              <controlPr defaultSize="0" autoFill="0" autoLine="0" autoPict="0">
                <anchor moveWithCells="1">
                  <from>
                    <xdr:col>1</xdr:col>
                    <xdr:colOff>57150</xdr:colOff>
                    <xdr:row>558</xdr:row>
                    <xdr:rowOff>180975</xdr:rowOff>
                  </from>
                  <to>
                    <xdr:col>2</xdr:col>
                    <xdr:colOff>0</xdr:colOff>
                    <xdr:row>560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7" r:id="rId562" name="Check Box 559">
              <controlPr defaultSize="0" autoFill="0" autoLine="0" autoPict="0">
                <anchor moveWithCells="1">
                  <from>
                    <xdr:col>1</xdr:col>
                    <xdr:colOff>57150</xdr:colOff>
                    <xdr:row>559</xdr:row>
                    <xdr:rowOff>180975</xdr:rowOff>
                  </from>
                  <to>
                    <xdr:col>2</xdr:col>
                    <xdr:colOff>0</xdr:colOff>
                    <xdr:row>561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8" r:id="rId563" name="Check Box 560">
              <controlPr defaultSize="0" autoFill="0" autoLine="0" autoPict="0">
                <anchor moveWithCells="1">
                  <from>
                    <xdr:col>1</xdr:col>
                    <xdr:colOff>57150</xdr:colOff>
                    <xdr:row>560</xdr:row>
                    <xdr:rowOff>180975</xdr:rowOff>
                  </from>
                  <to>
                    <xdr:col>2</xdr:col>
                    <xdr:colOff>0</xdr:colOff>
                    <xdr:row>562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29" r:id="rId564" name="Check Box 561">
              <controlPr defaultSize="0" autoFill="0" autoLine="0" autoPict="0">
                <anchor moveWithCells="1">
                  <from>
                    <xdr:col>1</xdr:col>
                    <xdr:colOff>57150</xdr:colOff>
                    <xdr:row>561</xdr:row>
                    <xdr:rowOff>180975</xdr:rowOff>
                  </from>
                  <to>
                    <xdr:col>2</xdr:col>
                    <xdr:colOff>0</xdr:colOff>
                    <xdr:row>563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0" r:id="rId565" name="Check Box 562">
              <controlPr defaultSize="0" autoFill="0" autoLine="0" autoPict="0">
                <anchor moveWithCells="1">
                  <from>
                    <xdr:col>1</xdr:col>
                    <xdr:colOff>57150</xdr:colOff>
                    <xdr:row>562</xdr:row>
                    <xdr:rowOff>180975</xdr:rowOff>
                  </from>
                  <to>
                    <xdr:col>2</xdr:col>
                    <xdr:colOff>0</xdr:colOff>
                    <xdr:row>564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1" r:id="rId566" name="Check Box 563">
              <controlPr defaultSize="0" autoFill="0" autoLine="0" autoPict="0">
                <anchor moveWithCells="1">
                  <from>
                    <xdr:col>1</xdr:col>
                    <xdr:colOff>57150</xdr:colOff>
                    <xdr:row>563</xdr:row>
                    <xdr:rowOff>180975</xdr:rowOff>
                  </from>
                  <to>
                    <xdr:col>2</xdr:col>
                    <xdr:colOff>0</xdr:colOff>
                    <xdr:row>565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2" r:id="rId567" name="Check Box 564">
              <controlPr defaultSize="0" autoFill="0" autoLine="0" autoPict="0">
                <anchor moveWithCells="1">
                  <from>
                    <xdr:col>1</xdr:col>
                    <xdr:colOff>57150</xdr:colOff>
                    <xdr:row>564</xdr:row>
                    <xdr:rowOff>180975</xdr:rowOff>
                  </from>
                  <to>
                    <xdr:col>2</xdr:col>
                    <xdr:colOff>0</xdr:colOff>
                    <xdr:row>566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3" r:id="rId568" name="Check Box 565">
              <controlPr defaultSize="0" autoFill="0" autoLine="0" autoPict="0">
                <anchor moveWithCells="1">
                  <from>
                    <xdr:col>1</xdr:col>
                    <xdr:colOff>57150</xdr:colOff>
                    <xdr:row>565</xdr:row>
                    <xdr:rowOff>180975</xdr:rowOff>
                  </from>
                  <to>
                    <xdr:col>2</xdr:col>
                    <xdr:colOff>0</xdr:colOff>
                    <xdr:row>567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4" r:id="rId569" name="Check Box 566">
              <controlPr defaultSize="0" autoFill="0" autoLine="0" autoPict="0">
                <anchor moveWithCells="1">
                  <from>
                    <xdr:col>1</xdr:col>
                    <xdr:colOff>57150</xdr:colOff>
                    <xdr:row>566</xdr:row>
                    <xdr:rowOff>180975</xdr:rowOff>
                  </from>
                  <to>
                    <xdr:col>2</xdr:col>
                    <xdr:colOff>0</xdr:colOff>
                    <xdr:row>568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5" r:id="rId570" name="Check Box 567">
              <controlPr defaultSize="0" autoFill="0" autoLine="0" autoPict="0">
                <anchor moveWithCells="1">
                  <from>
                    <xdr:col>1</xdr:col>
                    <xdr:colOff>57150</xdr:colOff>
                    <xdr:row>567</xdr:row>
                    <xdr:rowOff>180975</xdr:rowOff>
                  </from>
                  <to>
                    <xdr:col>2</xdr:col>
                    <xdr:colOff>0</xdr:colOff>
                    <xdr:row>569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6" r:id="rId571" name="Check Box 568">
              <controlPr defaultSize="0" autoFill="0" autoLine="0" autoPict="0">
                <anchor moveWithCells="1">
                  <from>
                    <xdr:col>1</xdr:col>
                    <xdr:colOff>57150</xdr:colOff>
                    <xdr:row>568</xdr:row>
                    <xdr:rowOff>180975</xdr:rowOff>
                  </from>
                  <to>
                    <xdr:col>2</xdr:col>
                    <xdr:colOff>0</xdr:colOff>
                    <xdr:row>570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7" r:id="rId572" name="Check Box 569">
              <controlPr defaultSize="0" autoFill="0" autoLine="0" autoPict="0">
                <anchor moveWithCells="1">
                  <from>
                    <xdr:col>1</xdr:col>
                    <xdr:colOff>57150</xdr:colOff>
                    <xdr:row>569</xdr:row>
                    <xdr:rowOff>180975</xdr:rowOff>
                  </from>
                  <to>
                    <xdr:col>2</xdr:col>
                    <xdr:colOff>0</xdr:colOff>
                    <xdr:row>571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8" r:id="rId573" name="Check Box 570">
              <controlPr defaultSize="0" autoFill="0" autoLine="0" autoPict="0">
                <anchor moveWithCells="1">
                  <from>
                    <xdr:col>1</xdr:col>
                    <xdr:colOff>57150</xdr:colOff>
                    <xdr:row>570</xdr:row>
                    <xdr:rowOff>180975</xdr:rowOff>
                  </from>
                  <to>
                    <xdr:col>2</xdr:col>
                    <xdr:colOff>0</xdr:colOff>
                    <xdr:row>572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39" r:id="rId574" name="Check Box 571">
              <controlPr defaultSize="0" autoFill="0" autoLine="0" autoPict="0">
                <anchor moveWithCells="1">
                  <from>
                    <xdr:col>1</xdr:col>
                    <xdr:colOff>57150</xdr:colOff>
                    <xdr:row>571</xdr:row>
                    <xdr:rowOff>180975</xdr:rowOff>
                  </from>
                  <to>
                    <xdr:col>2</xdr:col>
                    <xdr:colOff>0</xdr:colOff>
                    <xdr:row>573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0" r:id="rId575" name="Check Box 572">
              <controlPr defaultSize="0" autoFill="0" autoLine="0" autoPict="0">
                <anchor moveWithCells="1">
                  <from>
                    <xdr:col>1</xdr:col>
                    <xdr:colOff>57150</xdr:colOff>
                    <xdr:row>572</xdr:row>
                    <xdr:rowOff>180975</xdr:rowOff>
                  </from>
                  <to>
                    <xdr:col>2</xdr:col>
                    <xdr:colOff>0</xdr:colOff>
                    <xdr:row>574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1" r:id="rId576" name="Check Box 573">
              <controlPr defaultSize="0" autoFill="0" autoLine="0" autoPict="0">
                <anchor moveWithCells="1">
                  <from>
                    <xdr:col>1</xdr:col>
                    <xdr:colOff>57150</xdr:colOff>
                    <xdr:row>573</xdr:row>
                    <xdr:rowOff>180975</xdr:rowOff>
                  </from>
                  <to>
                    <xdr:col>2</xdr:col>
                    <xdr:colOff>0</xdr:colOff>
                    <xdr:row>575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2" r:id="rId577" name="Check Box 574">
              <controlPr defaultSize="0" autoFill="0" autoLine="0" autoPict="0">
                <anchor moveWithCells="1">
                  <from>
                    <xdr:col>1</xdr:col>
                    <xdr:colOff>57150</xdr:colOff>
                    <xdr:row>574</xdr:row>
                    <xdr:rowOff>180975</xdr:rowOff>
                  </from>
                  <to>
                    <xdr:col>2</xdr:col>
                    <xdr:colOff>0</xdr:colOff>
                    <xdr:row>576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3" r:id="rId578" name="Check Box 575">
              <controlPr defaultSize="0" autoFill="0" autoLine="0" autoPict="0">
                <anchor moveWithCells="1">
                  <from>
                    <xdr:col>1</xdr:col>
                    <xdr:colOff>57150</xdr:colOff>
                    <xdr:row>575</xdr:row>
                    <xdr:rowOff>180975</xdr:rowOff>
                  </from>
                  <to>
                    <xdr:col>2</xdr:col>
                    <xdr:colOff>0</xdr:colOff>
                    <xdr:row>577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4" r:id="rId579" name="Check Box 576">
              <controlPr defaultSize="0" autoFill="0" autoLine="0" autoPict="0">
                <anchor moveWithCells="1">
                  <from>
                    <xdr:col>1</xdr:col>
                    <xdr:colOff>57150</xdr:colOff>
                    <xdr:row>576</xdr:row>
                    <xdr:rowOff>180975</xdr:rowOff>
                  </from>
                  <to>
                    <xdr:col>2</xdr:col>
                    <xdr:colOff>0</xdr:colOff>
                    <xdr:row>578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5" r:id="rId580" name="Check Box 577">
              <controlPr defaultSize="0" autoFill="0" autoLine="0" autoPict="0">
                <anchor moveWithCells="1">
                  <from>
                    <xdr:col>1</xdr:col>
                    <xdr:colOff>57150</xdr:colOff>
                    <xdr:row>577</xdr:row>
                    <xdr:rowOff>180975</xdr:rowOff>
                  </from>
                  <to>
                    <xdr:col>2</xdr:col>
                    <xdr:colOff>0</xdr:colOff>
                    <xdr:row>579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6" r:id="rId581" name="Check Box 578">
              <controlPr defaultSize="0" autoFill="0" autoLine="0" autoPict="0">
                <anchor moveWithCells="1">
                  <from>
                    <xdr:col>1</xdr:col>
                    <xdr:colOff>57150</xdr:colOff>
                    <xdr:row>578</xdr:row>
                    <xdr:rowOff>180975</xdr:rowOff>
                  </from>
                  <to>
                    <xdr:col>2</xdr:col>
                    <xdr:colOff>0</xdr:colOff>
                    <xdr:row>580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7" r:id="rId582" name="Check Box 579">
              <controlPr defaultSize="0" autoFill="0" autoLine="0" autoPict="0">
                <anchor moveWithCells="1">
                  <from>
                    <xdr:col>1</xdr:col>
                    <xdr:colOff>57150</xdr:colOff>
                    <xdr:row>579</xdr:row>
                    <xdr:rowOff>180975</xdr:rowOff>
                  </from>
                  <to>
                    <xdr:col>2</xdr:col>
                    <xdr:colOff>0</xdr:colOff>
                    <xdr:row>581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8" r:id="rId583" name="Check Box 580">
              <controlPr defaultSize="0" autoFill="0" autoLine="0" autoPict="0">
                <anchor moveWithCells="1">
                  <from>
                    <xdr:col>1</xdr:col>
                    <xdr:colOff>57150</xdr:colOff>
                    <xdr:row>580</xdr:row>
                    <xdr:rowOff>180975</xdr:rowOff>
                  </from>
                  <to>
                    <xdr:col>2</xdr:col>
                    <xdr:colOff>0</xdr:colOff>
                    <xdr:row>582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49" r:id="rId584" name="Check Box 581">
              <controlPr defaultSize="0" autoFill="0" autoLine="0" autoPict="0">
                <anchor moveWithCells="1">
                  <from>
                    <xdr:col>1</xdr:col>
                    <xdr:colOff>57150</xdr:colOff>
                    <xdr:row>581</xdr:row>
                    <xdr:rowOff>180975</xdr:rowOff>
                  </from>
                  <to>
                    <xdr:col>2</xdr:col>
                    <xdr:colOff>0</xdr:colOff>
                    <xdr:row>583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0" r:id="rId585" name="Check Box 582">
              <controlPr defaultSize="0" autoFill="0" autoLine="0" autoPict="0">
                <anchor moveWithCells="1">
                  <from>
                    <xdr:col>1</xdr:col>
                    <xdr:colOff>57150</xdr:colOff>
                    <xdr:row>582</xdr:row>
                    <xdr:rowOff>180975</xdr:rowOff>
                  </from>
                  <to>
                    <xdr:col>2</xdr:col>
                    <xdr:colOff>0</xdr:colOff>
                    <xdr:row>584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1" r:id="rId586" name="Check Box 583">
              <controlPr defaultSize="0" autoFill="0" autoLine="0" autoPict="0">
                <anchor moveWithCells="1">
                  <from>
                    <xdr:col>1</xdr:col>
                    <xdr:colOff>57150</xdr:colOff>
                    <xdr:row>583</xdr:row>
                    <xdr:rowOff>180975</xdr:rowOff>
                  </from>
                  <to>
                    <xdr:col>2</xdr:col>
                    <xdr:colOff>0</xdr:colOff>
                    <xdr:row>585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2" r:id="rId587" name="Check Box 584">
              <controlPr defaultSize="0" autoFill="0" autoLine="0" autoPict="0">
                <anchor moveWithCells="1">
                  <from>
                    <xdr:col>1</xdr:col>
                    <xdr:colOff>57150</xdr:colOff>
                    <xdr:row>584</xdr:row>
                    <xdr:rowOff>180975</xdr:rowOff>
                  </from>
                  <to>
                    <xdr:col>2</xdr:col>
                    <xdr:colOff>0</xdr:colOff>
                    <xdr:row>586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3" r:id="rId588" name="Check Box 585">
              <controlPr defaultSize="0" autoFill="0" autoLine="0" autoPict="0">
                <anchor moveWithCells="1">
                  <from>
                    <xdr:col>1</xdr:col>
                    <xdr:colOff>57150</xdr:colOff>
                    <xdr:row>585</xdr:row>
                    <xdr:rowOff>180975</xdr:rowOff>
                  </from>
                  <to>
                    <xdr:col>2</xdr:col>
                    <xdr:colOff>0</xdr:colOff>
                    <xdr:row>587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4" r:id="rId589" name="Check Box 586">
              <controlPr defaultSize="0" autoFill="0" autoLine="0" autoPict="0">
                <anchor moveWithCells="1">
                  <from>
                    <xdr:col>1</xdr:col>
                    <xdr:colOff>57150</xdr:colOff>
                    <xdr:row>586</xdr:row>
                    <xdr:rowOff>180975</xdr:rowOff>
                  </from>
                  <to>
                    <xdr:col>2</xdr:col>
                    <xdr:colOff>0</xdr:colOff>
                    <xdr:row>588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5" r:id="rId590" name="Check Box 587">
              <controlPr defaultSize="0" autoFill="0" autoLine="0" autoPict="0">
                <anchor moveWithCells="1">
                  <from>
                    <xdr:col>1</xdr:col>
                    <xdr:colOff>57150</xdr:colOff>
                    <xdr:row>587</xdr:row>
                    <xdr:rowOff>180975</xdr:rowOff>
                  </from>
                  <to>
                    <xdr:col>2</xdr:col>
                    <xdr:colOff>0</xdr:colOff>
                    <xdr:row>589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6" r:id="rId591" name="Check Box 588">
              <controlPr defaultSize="0" autoFill="0" autoLine="0" autoPict="0">
                <anchor moveWithCells="1">
                  <from>
                    <xdr:col>1</xdr:col>
                    <xdr:colOff>57150</xdr:colOff>
                    <xdr:row>588</xdr:row>
                    <xdr:rowOff>180975</xdr:rowOff>
                  </from>
                  <to>
                    <xdr:col>2</xdr:col>
                    <xdr:colOff>0</xdr:colOff>
                    <xdr:row>590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7" r:id="rId592" name="Check Box 589">
              <controlPr defaultSize="0" autoFill="0" autoLine="0" autoPict="0">
                <anchor moveWithCells="1">
                  <from>
                    <xdr:col>1</xdr:col>
                    <xdr:colOff>57150</xdr:colOff>
                    <xdr:row>589</xdr:row>
                    <xdr:rowOff>180975</xdr:rowOff>
                  </from>
                  <to>
                    <xdr:col>2</xdr:col>
                    <xdr:colOff>0</xdr:colOff>
                    <xdr:row>591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8" r:id="rId593" name="Check Box 590">
              <controlPr defaultSize="0" autoFill="0" autoLine="0" autoPict="0">
                <anchor moveWithCells="1">
                  <from>
                    <xdr:col>1</xdr:col>
                    <xdr:colOff>57150</xdr:colOff>
                    <xdr:row>590</xdr:row>
                    <xdr:rowOff>180975</xdr:rowOff>
                  </from>
                  <to>
                    <xdr:col>2</xdr:col>
                    <xdr:colOff>0</xdr:colOff>
                    <xdr:row>592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59" r:id="rId594" name="Check Box 591">
              <controlPr defaultSize="0" autoFill="0" autoLine="0" autoPict="0">
                <anchor moveWithCells="1">
                  <from>
                    <xdr:col>1</xdr:col>
                    <xdr:colOff>57150</xdr:colOff>
                    <xdr:row>591</xdr:row>
                    <xdr:rowOff>180975</xdr:rowOff>
                  </from>
                  <to>
                    <xdr:col>2</xdr:col>
                    <xdr:colOff>0</xdr:colOff>
                    <xdr:row>593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0" r:id="rId595" name="Check Box 592">
              <controlPr defaultSize="0" autoFill="0" autoLine="0" autoPict="0">
                <anchor moveWithCells="1">
                  <from>
                    <xdr:col>1</xdr:col>
                    <xdr:colOff>57150</xdr:colOff>
                    <xdr:row>592</xdr:row>
                    <xdr:rowOff>180975</xdr:rowOff>
                  </from>
                  <to>
                    <xdr:col>2</xdr:col>
                    <xdr:colOff>0</xdr:colOff>
                    <xdr:row>594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1" r:id="rId596" name="Check Box 593">
              <controlPr defaultSize="0" autoFill="0" autoLine="0" autoPict="0">
                <anchor moveWithCells="1">
                  <from>
                    <xdr:col>1</xdr:col>
                    <xdr:colOff>57150</xdr:colOff>
                    <xdr:row>593</xdr:row>
                    <xdr:rowOff>180975</xdr:rowOff>
                  </from>
                  <to>
                    <xdr:col>2</xdr:col>
                    <xdr:colOff>0</xdr:colOff>
                    <xdr:row>595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2" r:id="rId597" name="Check Box 594">
              <controlPr defaultSize="0" autoFill="0" autoLine="0" autoPict="0">
                <anchor moveWithCells="1">
                  <from>
                    <xdr:col>1</xdr:col>
                    <xdr:colOff>57150</xdr:colOff>
                    <xdr:row>594</xdr:row>
                    <xdr:rowOff>180975</xdr:rowOff>
                  </from>
                  <to>
                    <xdr:col>2</xdr:col>
                    <xdr:colOff>0</xdr:colOff>
                    <xdr:row>596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3" r:id="rId598" name="Check Box 595">
              <controlPr defaultSize="0" autoFill="0" autoLine="0" autoPict="0">
                <anchor moveWithCells="1">
                  <from>
                    <xdr:col>1</xdr:col>
                    <xdr:colOff>57150</xdr:colOff>
                    <xdr:row>595</xdr:row>
                    <xdr:rowOff>180975</xdr:rowOff>
                  </from>
                  <to>
                    <xdr:col>2</xdr:col>
                    <xdr:colOff>0</xdr:colOff>
                    <xdr:row>597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4" r:id="rId599" name="Check Box 596">
              <controlPr defaultSize="0" autoFill="0" autoLine="0" autoPict="0">
                <anchor moveWithCells="1">
                  <from>
                    <xdr:col>1</xdr:col>
                    <xdr:colOff>57150</xdr:colOff>
                    <xdr:row>596</xdr:row>
                    <xdr:rowOff>180975</xdr:rowOff>
                  </from>
                  <to>
                    <xdr:col>2</xdr:col>
                    <xdr:colOff>0</xdr:colOff>
                    <xdr:row>598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5" r:id="rId600" name="Check Box 597">
              <controlPr defaultSize="0" autoFill="0" autoLine="0" autoPict="0">
                <anchor moveWithCells="1">
                  <from>
                    <xdr:col>1</xdr:col>
                    <xdr:colOff>57150</xdr:colOff>
                    <xdr:row>597</xdr:row>
                    <xdr:rowOff>180975</xdr:rowOff>
                  </from>
                  <to>
                    <xdr:col>2</xdr:col>
                    <xdr:colOff>0</xdr:colOff>
                    <xdr:row>599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6" r:id="rId601" name="Check Box 598">
              <controlPr defaultSize="0" autoFill="0" autoLine="0" autoPict="0">
                <anchor moveWithCells="1">
                  <from>
                    <xdr:col>1</xdr:col>
                    <xdr:colOff>57150</xdr:colOff>
                    <xdr:row>598</xdr:row>
                    <xdr:rowOff>180975</xdr:rowOff>
                  </from>
                  <to>
                    <xdr:col>2</xdr:col>
                    <xdr:colOff>0</xdr:colOff>
                    <xdr:row>600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7" r:id="rId602" name="Check Box 599">
              <controlPr defaultSize="0" autoFill="0" autoLine="0" autoPict="0">
                <anchor moveWithCells="1">
                  <from>
                    <xdr:col>1</xdr:col>
                    <xdr:colOff>57150</xdr:colOff>
                    <xdr:row>599</xdr:row>
                    <xdr:rowOff>180975</xdr:rowOff>
                  </from>
                  <to>
                    <xdr:col>2</xdr:col>
                    <xdr:colOff>0</xdr:colOff>
                    <xdr:row>601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8" r:id="rId603" name="Check Box 600">
              <controlPr defaultSize="0" autoFill="0" autoLine="0" autoPict="0">
                <anchor moveWithCells="1">
                  <from>
                    <xdr:col>1</xdr:col>
                    <xdr:colOff>57150</xdr:colOff>
                    <xdr:row>600</xdr:row>
                    <xdr:rowOff>180975</xdr:rowOff>
                  </from>
                  <to>
                    <xdr:col>2</xdr:col>
                    <xdr:colOff>0</xdr:colOff>
                    <xdr:row>602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69" r:id="rId604" name="Check Box 601">
              <controlPr defaultSize="0" autoFill="0" autoLine="0" autoPict="0">
                <anchor moveWithCells="1">
                  <from>
                    <xdr:col>1</xdr:col>
                    <xdr:colOff>57150</xdr:colOff>
                    <xdr:row>601</xdr:row>
                    <xdr:rowOff>180975</xdr:rowOff>
                  </from>
                  <to>
                    <xdr:col>2</xdr:col>
                    <xdr:colOff>0</xdr:colOff>
                    <xdr:row>603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0" r:id="rId605" name="Check Box 602">
              <controlPr defaultSize="0" autoFill="0" autoLine="0" autoPict="0">
                <anchor moveWithCells="1">
                  <from>
                    <xdr:col>1</xdr:col>
                    <xdr:colOff>57150</xdr:colOff>
                    <xdr:row>602</xdr:row>
                    <xdr:rowOff>180975</xdr:rowOff>
                  </from>
                  <to>
                    <xdr:col>2</xdr:col>
                    <xdr:colOff>0</xdr:colOff>
                    <xdr:row>604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1" r:id="rId606" name="Check Box 603">
              <controlPr defaultSize="0" autoFill="0" autoLine="0" autoPict="0">
                <anchor moveWithCells="1">
                  <from>
                    <xdr:col>1</xdr:col>
                    <xdr:colOff>57150</xdr:colOff>
                    <xdr:row>603</xdr:row>
                    <xdr:rowOff>180975</xdr:rowOff>
                  </from>
                  <to>
                    <xdr:col>2</xdr:col>
                    <xdr:colOff>0</xdr:colOff>
                    <xdr:row>605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2" r:id="rId607" name="Check Box 604">
              <controlPr defaultSize="0" autoFill="0" autoLine="0" autoPict="0">
                <anchor moveWithCells="1">
                  <from>
                    <xdr:col>1</xdr:col>
                    <xdr:colOff>57150</xdr:colOff>
                    <xdr:row>604</xdr:row>
                    <xdr:rowOff>180975</xdr:rowOff>
                  </from>
                  <to>
                    <xdr:col>2</xdr:col>
                    <xdr:colOff>0</xdr:colOff>
                    <xdr:row>606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3" r:id="rId608" name="Check Box 605">
              <controlPr defaultSize="0" autoFill="0" autoLine="0" autoPict="0">
                <anchor moveWithCells="1">
                  <from>
                    <xdr:col>1</xdr:col>
                    <xdr:colOff>57150</xdr:colOff>
                    <xdr:row>605</xdr:row>
                    <xdr:rowOff>180975</xdr:rowOff>
                  </from>
                  <to>
                    <xdr:col>2</xdr:col>
                    <xdr:colOff>0</xdr:colOff>
                    <xdr:row>607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4" r:id="rId609" name="Check Box 606">
              <controlPr defaultSize="0" autoFill="0" autoLine="0" autoPict="0">
                <anchor moveWithCells="1">
                  <from>
                    <xdr:col>1</xdr:col>
                    <xdr:colOff>57150</xdr:colOff>
                    <xdr:row>606</xdr:row>
                    <xdr:rowOff>180975</xdr:rowOff>
                  </from>
                  <to>
                    <xdr:col>2</xdr:col>
                    <xdr:colOff>0</xdr:colOff>
                    <xdr:row>608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5" r:id="rId610" name="Check Box 607">
              <controlPr defaultSize="0" autoFill="0" autoLine="0" autoPict="0">
                <anchor moveWithCells="1">
                  <from>
                    <xdr:col>1</xdr:col>
                    <xdr:colOff>57150</xdr:colOff>
                    <xdr:row>607</xdr:row>
                    <xdr:rowOff>180975</xdr:rowOff>
                  </from>
                  <to>
                    <xdr:col>2</xdr:col>
                    <xdr:colOff>0</xdr:colOff>
                    <xdr:row>609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6" r:id="rId611" name="Check Box 608">
              <controlPr defaultSize="0" autoFill="0" autoLine="0" autoPict="0">
                <anchor moveWithCells="1">
                  <from>
                    <xdr:col>1</xdr:col>
                    <xdr:colOff>57150</xdr:colOff>
                    <xdr:row>608</xdr:row>
                    <xdr:rowOff>180975</xdr:rowOff>
                  </from>
                  <to>
                    <xdr:col>2</xdr:col>
                    <xdr:colOff>0</xdr:colOff>
                    <xdr:row>610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7" r:id="rId612" name="Check Box 609">
              <controlPr defaultSize="0" autoFill="0" autoLine="0" autoPict="0">
                <anchor moveWithCells="1">
                  <from>
                    <xdr:col>1</xdr:col>
                    <xdr:colOff>57150</xdr:colOff>
                    <xdr:row>609</xdr:row>
                    <xdr:rowOff>180975</xdr:rowOff>
                  </from>
                  <to>
                    <xdr:col>2</xdr:col>
                    <xdr:colOff>0</xdr:colOff>
                    <xdr:row>611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8" r:id="rId613" name="Check Box 610">
              <controlPr defaultSize="0" autoFill="0" autoLine="0" autoPict="0">
                <anchor moveWithCells="1">
                  <from>
                    <xdr:col>1</xdr:col>
                    <xdr:colOff>57150</xdr:colOff>
                    <xdr:row>610</xdr:row>
                    <xdr:rowOff>180975</xdr:rowOff>
                  </from>
                  <to>
                    <xdr:col>2</xdr:col>
                    <xdr:colOff>0</xdr:colOff>
                    <xdr:row>612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79" r:id="rId614" name="Check Box 611">
              <controlPr defaultSize="0" autoFill="0" autoLine="0" autoPict="0">
                <anchor moveWithCells="1">
                  <from>
                    <xdr:col>1</xdr:col>
                    <xdr:colOff>57150</xdr:colOff>
                    <xdr:row>611</xdr:row>
                    <xdr:rowOff>180975</xdr:rowOff>
                  </from>
                  <to>
                    <xdr:col>2</xdr:col>
                    <xdr:colOff>0</xdr:colOff>
                    <xdr:row>613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0" r:id="rId615" name="Check Box 612">
              <controlPr defaultSize="0" autoFill="0" autoLine="0" autoPict="0">
                <anchor moveWithCells="1">
                  <from>
                    <xdr:col>1</xdr:col>
                    <xdr:colOff>57150</xdr:colOff>
                    <xdr:row>612</xdr:row>
                    <xdr:rowOff>180975</xdr:rowOff>
                  </from>
                  <to>
                    <xdr:col>2</xdr:col>
                    <xdr:colOff>0</xdr:colOff>
                    <xdr:row>614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1" r:id="rId616" name="Check Box 613">
              <controlPr defaultSize="0" autoFill="0" autoLine="0" autoPict="0">
                <anchor moveWithCells="1">
                  <from>
                    <xdr:col>1</xdr:col>
                    <xdr:colOff>57150</xdr:colOff>
                    <xdr:row>613</xdr:row>
                    <xdr:rowOff>180975</xdr:rowOff>
                  </from>
                  <to>
                    <xdr:col>2</xdr:col>
                    <xdr:colOff>0</xdr:colOff>
                    <xdr:row>615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2" r:id="rId617" name="Check Box 614">
              <controlPr defaultSize="0" autoFill="0" autoLine="0" autoPict="0">
                <anchor moveWithCells="1">
                  <from>
                    <xdr:col>1</xdr:col>
                    <xdr:colOff>57150</xdr:colOff>
                    <xdr:row>614</xdr:row>
                    <xdr:rowOff>180975</xdr:rowOff>
                  </from>
                  <to>
                    <xdr:col>2</xdr:col>
                    <xdr:colOff>0</xdr:colOff>
                    <xdr:row>616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3" r:id="rId618" name="Check Box 615">
              <controlPr defaultSize="0" autoFill="0" autoLine="0" autoPict="0">
                <anchor moveWithCells="1">
                  <from>
                    <xdr:col>1</xdr:col>
                    <xdr:colOff>57150</xdr:colOff>
                    <xdr:row>615</xdr:row>
                    <xdr:rowOff>180975</xdr:rowOff>
                  </from>
                  <to>
                    <xdr:col>2</xdr:col>
                    <xdr:colOff>0</xdr:colOff>
                    <xdr:row>617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4" r:id="rId619" name="Check Box 616">
              <controlPr defaultSize="0" autoFill="0" autoLine="0" autoPict="0">
                <anchor moveWithCells="1">
                  <from>
                    <xdr:col>1</xdr:col>
                    <xdr:colOff>57150</xdr:colOff>
                    <xdr:row>616</xdr:row>
                    <xdr:rowOff>180975</xdr:rowOff>
                  </from>
                  <to>
                    <xdr:col>2</xdr:col>
                    <xdr:colOff>0</xdr:colOff>
                    <xdr:row>618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5" r:id="rId620" name="Check Box 617">
              <controlPr defaultSize="0" autoFill="0" autoLine="0" autoPict="0">
                <anchor moveWithCells="1">
                  <from>
                    <xdr:col>1</xdr:col>
                    <xdr:colOff>57150</xdr:colOff>
                    <xdr:row>617</xdr:row>
                    <xdr:rowOff>180975</xdr:rowOff>
                  </from>
                  <to>
                    <xdr:col>2</xdr:col>
                    <xdr:colOff>0</xdr:colOff>
                    <xdr:row>619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6" r:id="rId621" name="Check Box 618">
              <controlPr defaultSize="0" autoFill="0" autoLine="0" autoPict="0">
                <anchor moveWithCells="1">
                  <from>
                    <xdr:col>1</xdr:col>
                    <xdr:colOff>57150</xdr:colOff>
                    <xdr:row>618</xdr:row>
                    <xdr:rowOff>180975</xdr:rowOff>
                  </from>
                  <to>
                    <xdr:col>2</xdr:col>
                    <xdr:colOff>0</xdr:colOff>
                    <xdr:row>620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7" r:id="rId622" name="Check Box 619">
              <controlPr defaultSize="0" autoFill="0" autoLine="0" autoPict="0">
                <anchor moveWithCells="1">
                  <from>
                    <xdr:col>1</xdr:col>
                    <xdr:colOff>57150</xdr:colOff>
                    <xdr:row>619</xdr:row>
                    <xdr:rowOff>180975</xdr:rowOff>
                  </from>
                  <to>
                    <xdr:col>2</xdr:col>
                    <xdr:colOff>0</xdr:colOff>
                    <xdr:row>621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8" r:id="rId623" name="Check Box 620">
              <controlPr defaultSize="0" autoFill="0" autoLine="0" autoPict="0">
                <anchor moveWithCells="1">
                  <from>
                    <xdr:col>1</xdr:col>
                    <xdr:colOff>57150</xdr:colOff>
                    <xdr:row>620</xdr:row>
                    <xdr:rowOff>180975</xdr:rowOff>
                  </from>
                  <to>
                    <xdr:col>2</xdr:col>
                    <xdr:colOff>0</xdr:colOff>
                    <xdr:row>622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89" r:id="rId624" name="Check Box 621">
              <controlPr defaultSize="0" autoFill="0" autoLine="0" autoPict="0">
                <anchor moveWithCells="1">
                  <from>
                    <xdr:col>1</xdr:col>
                    <xdr:colOff>57150</xdr:colOff>
                    <xdr:row>621</xdr:row>
                    <xdr:rowOff>180975</xdr:rowOff>
                  </from>
                  <to>
                    <xdr:col>2</xdr:col>
                    <xdr:colOff>0</xdr:colOff>
                    <xdr:row>623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0" r:id="rId625" name="Check Box 622">
              <controlPr defaultSize="0" autoFill="0" autoLine="0" autoPict="0">
                <anchor moveWithCells="1">
                  <from>
                    <xdr:col>1</xdr:col>
                    <xdr:colOff>57150</xdr:colOff>
                    <xdr:row>622</xdr:row>
                    <xdr:rowOff>180975</xdr:rowOff>
                  </from>
                  <to>
                    <xdr:col>2</xdr:col>
                    <xdr:colOff>0</xdr:colOff>
                    <xdr:row>624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1" r:id="rId626" name="Check Box 623">
              <controlPr defaultSize="0" autoFill="0" autoLine="0" autoPict="0">
                <anchor moveWithCells="1">
                  <from>
                    <xdr:col>1</xdr:col>
                    <xdr:colOff>57150</xdr:colOff>
                    <xdr:row>623</xdr:row>
                    <xdr:rowOff>180975</xdr:rowOff>
                  </from>
                  <to>
                    <xdr:col>2</xdr:col>
                    <xdr:colOff>0</xdr:colOff>
                    <xdr:row>625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2" r:id="rId627" name="Check Box 624">
              <controlPr defaultSize="0" autoFill="0" autoLine="0" autoPict="0">
                <anchor moveWithCells="1">
                  <from>
                    <xdr:col>1</xdr:col>
                    <xdr:colOff>57150</xdr:colOff>
                    <xdr:row>624</xdr:row>
                    <xdr:rowOff>180975</xdr:rowOff>
                  </from>
                  <to>
                    <xdr:col>2</xdr:col>
                    <xdr:colOff>0</xdr:colOff>
                    <xdr:row>626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3" r:id="rId628" name="Check Box 625">
              <controlPr defaultSize="0" autoFill="0" autoLine="0" autoPict="0">
                <anchor moveWithCells="1">
                  <from>
                    <xdr:col>1</xdr:col>
                    <xdr:colOff>57150</xdr:colOff>
                    <xdr:row>625</xdr:row>
                    <xdr:rowOff>180975</xdr:rowOff>
                  </from>
                  <to>
                    <xdr:col>2</xdr:col>
                    <xdr:colOff>0</xdr:colOff>
                    <xdr:row>627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4" r:id="rId629" name="Check Box 626">
              <controlPr defaultSize="0" autoFill="0" autoLine="0" autoPict="0">
                <anchor moveWithCells="1">
                  <from>
                    <xdr:col>1</xdr:col>
                    <xdr:colOff>57150</xdr:colOff>
                    <xdr:row>626</xdr:row>
                    <xdr:rowOff>180975</xdr:rowOff>
                  </from>
                  <to>
                    <xdr:col>2</xdr:col>
                    <xdr:colOff>0</xdr:colOff>
                    <xdr:row>628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5" r:id="rId630" name="Check Box 627">
              <controlPr defaultSize="0" autoFill="0" autoLine="0" autoPict="0">
                <anchor moveWithCells="1">
                  <from>
                    <xdr:col>1</xdr:col>
                    <xdr:colOff>57150</xdr:colOff>
                    <xdr:row>627</xdr:row>
                    <xdr:rowOff>180975</xdr:rowOff>
                  </from>
                  <to>
                    <xdr:col>2</xdr:col>
                    <xdr:colOff>0</xdr:colOff>
                    <xdr:row>629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6" r:id="rId631" name="Check Box 628">
              <controlPr defaultSize="0" autoFill="0" autoLine="0" autoPict="0">
                <anchor moveWithCells="1">
                  <from>
                    <xdr:col>1</xdr:col>
                    <xdr:colOff>57150</xdr:colOff>
                    <xdr:row>628</xdr:row>
                    <xdr:rowOff>180975</xdr:rowOff>
                  </from>
                  <to>
                    <xdr:col>2</xdr:col>
                    <xdr:colOff>0</xdr:colOff>
                    <xdr:row>630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7" r:id="rId632" name="Check Box 629">
              <controlPr defaultSize="0" autoFill="0" autoLine="0" autoPict="0">
                <anchor moveWithCells="1">
                  <from>
                    <xdr:col>1</xdr:col>
                    <xdr:colOff>57150</xdr:colOff>
                    <xdr:row>629</xdr:row>
                    <xdr:rowOff>180975</xdr:rowOff>
                  </from>
                  <to>
                    <xdr:col>2</xdr:col>
                    <xdr:colOff>0</xdr:colOff>
                    <xdr:row>631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8" r:id="rId633" name="Check Box 630">
              <controlPr defaultSize="0" autoFill="0" autoLine="0" autoPict="0">
                <anchor moveWithCells="1">
                  <from>
                    <xdr:col>1</xdr:col>
                    <xdr:colOff>57150</xdr:colOff>
                    <xdr:row>630</xdr:row>
                    <xdr:rowOff>180975</xdr:rowOff>
                  </from>
                  <to>
                    <xdr:col>2</xdr:col>
                    <xdr:colOff>0</xdr:colOff>
                    <xdr:row>632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799" r:id="rId634" name="Check Box 631">
              <controlPr defaultSize="0" autoFill="0" autoLine="0" autoPict="0">
                <anchor moveWithCells="1">
                  <from>
                    <xdr:col>1</xdr:col>
                    <xdr:colOff>57150</xdr:colOff>
                    <xdr:row>631</xdr:row>
                    <xdr:rowOff>180975</xdr:rowOff>
                  </from>
                  <to>
                    <xdr:col>2</xdr:col>
                    <xdr:colOff>0</xdr:colOff>
                    <xdr:row>633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0" r:id="rId635" name="Check Box 632">
              <controlPr defaultSize="0" autoFill="0" autoLine="0" autoPict="0">
                <anchor moveWithCells="1">
                  <from>
                    <xdr:col>1</xdr:col>
                    <xdr:colOff>57150</xdr:colOff>
                    <xdr:row>632</xdr:row>
                    <xdr:rowOff>180975</xdr:rowOff>
                  </from>
                  <to>
                    <xdr:col>2</xdr:col>
                    <xdr:colOff>0</xdr:colOff>
                    <xdr:row>634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1" r:id="rId636" name="Check Box 633">
              <controlPr defaultSize="0" autoFill="0" autoLine="0" autoPict="0">
                <anchor moveWithCells="1">
                  <from>
                    <xdr:col>1</xdr:col>
                    <xdr:colOff>57150</xdr:colOff>
                    <xdr:row>633</xdr:row>
                    <xdr:rowOff>180975</xdr:rowOff>
                  </from>
                  <to>
                    <xdr:col>2</xdr:col>
                    <xdr:colOff>0</xdr:colOff>
                    <xdr:row>635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2" r:id="rId637" name="Check Box 634">
              <controlPr defaultSize="0" autoFill="0" autoLine="0" autoPict="0">
                <anchor moveWithCells="1">
                  <from>
                    <xdr:col>1</xdr:col>
                    <xdr:colOff>57150</xdr:colOff>
                    <xdr:row>634</xdr:row>
                    <xdr:rowOff>180975</xdr:rowOff>
                  </from>
                  <to>
                    <xdr:col>2</xdr:col>
                    <xdr:colOff>0</xdr:colOff>
                    <xdr:row>636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3" r:id="rId638" name="Check Box 635">
              <controlPr defaultSize="0" autoFill="0" autoLine="0" autoPict="0">
                <anchor moveWithCells="1">
                  <from>
                    <xdr:col>1</xdr:col>
                    <xdr:colOff>57150</xdr:colOff>
                    <xdr:row>635</xdr:row>
                    <xdr:rowOff>180975</xdr:rowOff>
                  </from>
                  <to>
                    <xdr:col>2</xdr:col>
                    <xdr:colOff>0</xdr:colOff>
                    <xdr:row>637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4" r:id="rId639" name="Check Box 636">
              <controlPr defaultSize="0" autoFill="0" autoLine="0" autoPict="0">
                <anchor moveWithCells="1">
                  <from>
                    <xdr:col>1</xdr:col>
                    <xdr:colOff>57150</xdr:colOff>
                    <xdr:row>636</xdr:row>
                    <xdr:rowOff>180975</xdr:rowOff>
                  </from>
                  <to>
                    <xdr:col>2</xdr:col>
                    <xdr:colOff>0</xdr:colOff>
                    <xdr:row>638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5" r:id="rId640" name="Check Box 637">
              <controlPr defaultSize="0" autoFill="0" autoLine="0" autoPict="0">
                <anchor moveWithCells="1">
                  <from>
                    <xdr:col>1</xdr:col>
                    <xdr:colOff>57150</xdr:colOff>
                    <xdr:row>637</xdr:row>
                    <xdr:rowOff>180975</xdr:rowOff>
                  </from>
                  <to>
                    <xdr:col>2</xdr:col>
                    <xdr:colOff>0</xdr:colOff>
                    <xdr:row>639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6" r:id="rId641" name="Check Box 638">
              <controlPr defaultSize="0" autoFill="0" autoLine="0" autoPict="0">
                <anchor moveWithCells="1">
                  <from>
                    <xdr:col>1</xdr:col>
                    <xdr:colOff>57150</xdr:colOff>
                    <xdr:row>638</xdr:row>
                    <xdr:rowOff>180975</xdr:rowOff>
                  </from>
                  <to>
                    <xdr:col>2</xdr:col>
                    <xdr:colOff>0</xdr:colOff>
                    <xdr:row>640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7" r:id="rId642" name="Check Box 639">
              <controlPr defaultSize="0" autoFill="0" autoLine="0" autoPict="0">
                <anchor moveWithCells="1">
                  <from>
                    <xdr:col>1</xdr:col>
                    <xdr:colOff>57150</xdr:colOff>
                    <xdr:row>639</xdr:row>
                    <xdr:rowOff>180975</xdr:rowOff>
                  </from>
                  <to>
                    <xdr:col>2</xdr:col>
                    <xdr:colOff>0</xdr:colOff>
                    <xdr:row>641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8" r:id="rId643" name="Check Box 640">
              <controlPr defaultSize="0" autoFill="0" autoLine="0" autoPict="0">
                <anchor moveWithCells="1">
                  <from>
                    <xdr:col>1</xdr:col>
                    <xdr:colOff>57150</xdr:colOff>
                    <xdr:row>640</xdr:row>
                    <xdr:rowOff>180975</xdr:rowOff>
                  </from>
                  <to>
                    <xdr:col>2</xdr:col>
                    <xdr:colOff>0</xdr:colOff>
                    <xdr:row>642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09" r:id="rId644" name="Check Box 641">
              <controlPr defaultSize="0" autoFill="0" autoLine="0" autoPict="0">
                <anchor moveWithCells="1">
                  <from>
                    <xdr:col>1</xdr:col>
                    <xdr:colOff>57150</xdr:colOff>
                    <xdr:row>641</xdr:row>
                    <xdr:rowOff>180975</xdr:rowOff>
                  </from>
                  <to>
                    <xdr:col>2</xdr:col>
                    <xdr:colOff>0</xdr:colOff>
                    <xdr:row>643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0" r:id="rId645" name="Check Box 642">
              <controlPr defaultSize="0" autoFill="0" autoLine="0" autoPict="0">
                <anchor moveWithCells="1">
                  <from>
                    <xdr:col>1</xdr:col>
                    <xdr:colOff>57150</xdr:colOff>
                    <xdr:row>642</xdr:row>
                    <xdr:rowOff>180975</xdr:rowOff>
                  </from>
                  <to>
                    <xdr:col>2</xdr:col>
                    <xdr:colOff>0</xdr:colOff>
                    <xdr:row>644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1" r:id="rId646" name="Check Box 643">
              <controlPr defaultSize="0" autoFill="0" autoLine="0" autoPict="0">
                <anchor moveWithCells="1">
                  <from>
                    <xdr:col>1</xdr:col>
                    <xdr:colOff>57150</xdr:colOff>
                    <xdr:row>643</xdr:row>
                    <xdr:rowOff>180975</xdr:rowOff>
                  </from>
                  <to>
                    <xdr:col>2</xdr:col>
                    <xdr:colOff>0</xdr:colOff>
                    <xdr:row>645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2" r:id="rId647" name="Check Box 644">
              <controlPr defaultSize="0" autoFill="0" autoLine="0" autoPict="0">
                <anchor moveWithCells="1">
                  <from>
                    <xdr:col>1</xdr:col>
                    <xdr:colOff>57150</xdr:colOff>
                    <xdr:row>644</xdr:row>
                    <xdr:rowOff>180975</xdr:rowOff>
                  </from>
                  <to>
                    <xdr:col>2</xdr:col>
                    <xdr:colOff>0</xdr:colOff>
                    <xdr:row>646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3" r:id="rId648" name="Check Box 645">
              <controlPr defaultSize="0" autoFill="0" autoLine="0" autoPict="0">
                <anchor moveWithCells="1">
                  <from>
                    <xdr:col>1</xdr:col>
                    <xdr:colOff>57150</xdr:colOff>
                    <xdr:row>645</xdr:row>
                    <xdr:rowOff>180975</xdr:rowOff>
                  </from>
                  <to>
                    <xdr:col>2</xdr:col>
                    <xdr:colOff>0</xdr:colOff>
                    <xdr:row>647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4" r:id="rId649" name="Check Box 646">
              <controlPr defaultSize="0" autoFill="0" autoLine="0" autoPict="0">
                <anchor moveWithCells="1">
                  <from>
                    <xdr:col>1</xdr:col>
                    <xdr:colOff>57150</xdr:colOff>
                    <xdr:row>646</xdr:row>
                    <xdr:rowOff>180975</xdr:rowOff>
                  </from>
                  <to>
                    <xdr:col>2</xdr:col>
                    <xdr:colOff>0</xdr:colOff>
                    <xdr:row>648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5" r:id="rId650" name="Check Box 647">
              <controlPr defaultSize="0" autoFill="0" autoLine="0" autoPict="0">
                <anchor moveWithCells="1">
                  <from>
                    <xdr:col>1</xdr:col>
                    <xdr:colOff>57150</xdr:colOff>
                    <xdr:row>647</xdr:row>
                    <xdr:rowOff>180975</xdr:rowOff>
                  </from>
                  <to>
                    <xdr:col>2</xdr:col>
                    <xdr:colOff>0</xdr:colOff>
                    <xdr:row>649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6" r:id="rId651" name="Check Box 648">
              <controlPr defaultSize="0" autoFill="0" autoLine="0" autoPict="0">
                <anchor moveWithCells="1">
                  <from>
                    <xdr:col>1</xdr:col>
                    <xdr:colOff>57150</xdr:colOff>
                    <xdr:row>648</xdr:row>
                    <xdr:rowOff>180975</xdr:rowOff>
                  </from>
                  <to>
                    <xdr:col>2</xdr:col>
                    <xdr:colOff>0</xdr:colOff>
                    <xdr:row>650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7" r:id="rId652" name="Check Box 649">
              <controlPr defaultSize="0" autoFill="0" autoLine="0" autoPict="0">
                <anchor moveWithCells="1">
                  <from>
                    <xdr:col>1</xdr:col>
                    <xdr:colOff>57150</xdr:colOff>
                    <xdr:row>649</xdr:row>
                    <xdr:rowOff>180975</xdr:rowOff>
                  </from>
                  <to>
                    <xdr:col>2</xdr:col>
                    <xdr:colOff>0</xdr:colOff>
                    <xdr:row>651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8" r:id="rId653" name="Check Box 650">
              <controlPr defaultSize="0" autoFill="0" autoLine="0" autoPict="0">
                <anchor moveWithCells="1">
                  <from>
                    <xdr:col>1</xdr:col>
                    <xdr:colOff>57150</xdr:colOff>
                    <xdr:row>650</xdr:row>
                    <xdr:rowOff>180975</xdr:rowOff>
                  </from>
                  <to>
                    <xdr:col>2</xdr:col>
                    <xdr:colOff>0</xdr:colOff>
                    <xdr:row>652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19" r:id="rId654" name="Check Box 651">
              <controlPr defaultSize="0" autoFill="0" autoLine="0" autoPict="0">
                <anchor moveWithCells="1">
                  <from>
                    <xdr:col>1</xdr:col>
                    <xdr:colOff>57150</xdr:colOff>
                    <xdr:row>651</xdr:row>
                    <xdr:rowOff>180975</xdr:rowOff>
                  </from>
                  <to>
                    <xdr:col>2</xdr:col>
                    <xdr:colOff>0</xdr:colOff>
                    <xdr:row>653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0" r:id="rId655" name="Check Box 652">
              <controlPr defaultSize="0" autoFill="0" autoLine="0" autoPict="0">
                <anchor moveWithCells="1">
                  <from>
                    <xdr:col>1</xdr:col>
                    <xdr:colOff>57150</xdr:colOff>
                    <xdr:row>652</xdr:row>
                    <xdr:rowOff>180975</xdr:rowOff>
                  </from>
                  <to>
                    <xdr:col>2</xdr:col>
                    <xdr:colOff>0</xdr:colOff>
                    <xdr:row>654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1" r:id="rId656" name="Check Box 653">
              <controlPr defaultSize="0" autoFill="0" autoLine="0" autoPict="0">
                <anchor moveWithCells="1">
                  <from>
                    <xdr:col>1</xdr:col>
                    <xdr:colOff>57150</xdr:colOff>
                    <xdr:row>653</xdr:row>
                    <xdr:rowOff>180975</xdr:rowOff>
                  </from>
                  <to>
                    <xdr:col>2</xdr:col>
                    <xdr:colOff>0</xdr:colOff>
                    <xdr:row>655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2" r:id="rId657" name="Check Box 654">
              <controlPr defaultSize="0" autoFill="0" autoLine="0" autoPict="0">
                <anchor moveWithCells="1">
                  <from>
                    <xdr:col>1</xdr:col>
                    <xdr:colOff>57150</xdr:colOff>
                    <xdr:row>654</xdr:row>
                    <xdr:rowOff>180975</xdr:rowOff>
                  </from>
                  <to>
                    <xdr:col>2</xdr:col>
                    <xdr:colOff>0</xdr:colOff>
                    <xdr:row>656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3" r:id="rId658" name="Check Box 655">
              <controlPr defaultSize="0" autoFill="0" autoLine="0" autoPict="0">
                <anchor moveWithCells="1">
                  <from>
                    <xdr:col>1</xdr:col>
                    <xdr:colOff>57150</xdr:colOff>
                    <xdr:row>655</xdr:row>
                    <xdr:rowOff>180975</xdr:rowOff>
                  </from>
                  <to>
                    <xdr:col>2</xdr:col>
                    <xdr:colOff>0</xdr:colOff>
                    <xdr:row>657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4" r:id="rId659" name="Check Box 656">
              <controlPr defaultSize="0" autoFill="0" autoLine="0" autoPict="0">
                <anchor moveWithCells="1">
                  <from>
                    <xdr:col>1</xdr:col>
                    <xdr:colOff>57150</xdr:colOff>
                    <xdr:row>656</xdr:row>
                    <xdr:rowOff>180975</xdr:rowOff>
                  </from>
                  <to>
                    <xdr:col>2</xdr:col>
                    <xdr:colOff>0</xdr:colOff>
                    <xdr:row>658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5" r:id="rId660" name="Check Box 657">
              <controlPr defaultSize="0" autoFill="0" autoLine="0" autoPict="0">
                <anchor moveWithCells="1">
                  <from>
                    <xdr:col>1</xdr:col>
                    <xdr:colOff>57150</xdr:colOff>
                    <xdr:row>657</xdr:row>
                    <xdr:rowOff>180975</xdr:rowOff>
                  </from>
                  <to>
                    <xdr:col>2</xdr:col>
                    <xdr:colOff>0</xdr:colOff>
                    <xdr:row>659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6" r:id="rId661" name="Check Box 658">
              <controlPr defaultSize="0" autoFill="0" autoLine="0" autoPict="0">
                <anchor moveWithCells="1">
                  <from>
                    <xdr:col>1</xdr:col>
                    <xdr:colOff>57150</xdr:colOff>
                    <xdr:row>658</xdr:row>
                    <xdr:rowOff>180975</xdr:rowOff>
                  </from>
                  <to>
                    <xdr:col>2</xdr:col>
                    <xdr:colOff>0</xdr:colOff>
                    <xdr:row>660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7" r:id="rId662" name="Check Box 659">
              <controlPr defaultSize="0" autoFill="0" autoLine="0" autoPict="0">
                <anchor moveWithCells="1">
                  <from>
                    <xdr:col>1</xdr:col>
                    <xdr:colOff>57150</xdr:colOff>
                    <xdr:row>659</xdr:row>
                    <xdr:rowOff>180975</xdr:rowOff>
                  </from>
                  <to>
                    <xdr:col>2</xdr:col>
                    <xdr:colOff>0</xdr:colOff>
                    <xdr:row>661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8" r:id="rId663" name="Check Box 660">
              <controlPr defaultSize="0" autoFill="0" autoLine="0" autoPict="0">
                <anchor moveWithCells="1">
                  <from>
                    <xdr:col>1</xdr:col>
                    <xdr:colOff>57150</xdr:colOff>
                    <xdr:row>660</xdr:row>
                    <xdr:rowOff>180975</xdr:rowOff>
                  </from>
                  <to>
                    <xdr:col>2</xdr:col>
                    <xdr:colOff>0</xdr:colOff>
                    <xdr:row>662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29" r:id="rId664" name="Check Box 661">
              <controlPr defaultSize="0" autoFill="0" autoLine="0" autoPict="0">
                <anchor moveWithCells="1">
                  <from>
                    <xdr:col>1</xdr:col>
                    <xdr:colOff>57150</xdr:colOff>
                    <xdr:row>661</xdr:row>
                    <xdr:rowOff>180975</xdr:rowOff>
                  </from>
                  <to>
                    <xdr:col>2</xdr:col>
                    <xdr:colOff>0</xdr:colOff>
                    <xdr:row>663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0" r:id="rId665" name="Check Box 662">
              <controlPr defaultSize="0" autoFill="0" autoLine="0" autoPict="0">
                <anchor moveWithCells="1">
                  <from>
                    <xdr:col>1</xdr:col>
                    <xdr:colOff>57150</xdr:colOff>
                    <xdr:row>662</xdr:row>
                    <xdr:rowOff>180975</xdr:rowOff>
                  </from>
                  <to>
                    <xdr:col>2</xdr:col>
                    <xdr:colOff>0</xdr:colOff>
                    <xdr:row>664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1" r:id="rId666" name="Check Box 663">
              <controlPr defaultSize="0" autoFill="0" autoLine="0" autoPict="0">
                <anchor moveWithCells="1">
                  <from>
                    <xdr:col>1</xdr:col>
                    <xdr:colOff>57150</xdr:colOff>
                    <xdr:row>663</xdr:row>
                    <xdr:rowOff>180975</xdr:rowOff>
                  </from>
                  <to>
                    <xdr:col>2</xdr:col>
                    <xdr:colOff>0</xdr:colOff>
                    <xdr:row>665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2" r:id="rId667" name="Check Box 664">
              <controlPr defaultSize="0" autoFill="0" autoLine="0" autoPict="0">
                <anchor moveWithCells="1">
                  <from>
                    <xdr:col>1</xdr:col>
                    <xdr:colOff>57150</xdr:colOff>
                    <xdr:row>664</xdr:row>
                    <xdr:rowOff>180975</xdr:rowOff>
                  </from>
                  <to>
                    <xdr:col>2</xdr:col>
                    <xdr:colOff>0</xdr:colOff>
                    <xdr:row>666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3" r:id="rId668" name="Check Box 665">
              <controlPr defaultSize="0" autoFill="0" autoLine="0" autoPict="0">
                <anchor moveWithCells="1">
                  <from>
                    <xdr:col>1</xdr:col>
                    <xdr:colOff>57150</xdr:colOff>
                    <xdr:row>665</xdr:row>
                    <xdr:rowOff>180975</xdr:rowOff>
                  </from>
                  <to>
                    <xdr:col>2</xdr:col>
                    <xdr:colOff>0</xdr:colOff>
                    <xdr:row>667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4" r:id="rId669" name="Check Box 666">
              <controlPr defaultSize="0" autoFill="0" autoLine="0" autoPict="0">
                <anchor moveWithCells="1">
                  <from>
                    <xdr:col>1</xdr:col>
                    <xdr:colOff>57150</xdr:colOff>
                    <xdr:row>666</xdr:row>
                    <xdr:rowOff>180975</xdr:rowOff>
                  </from>
                  <to>
                    <xdr:col>2</xdr:col>
                    <xdr:colOff>0</xdr:colOff>
                    <xdr:row>668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5" r:id="rId670" name="Check Box 667">
              <controlPr defaultSize="0" autoFill="0" autoLine="0" autoPict="0">
                <anchor moveWithCells="1">
                  <from>
                    <xdr:col>1</xdr:col>
                    <xdr:colOff>57150</xdr:colOff>
                    <xdr:row>667</xdr:row>
                    <xdr:rowOff>180975</xdr:rowOff>
                  </from>
                  <to>
                    <xdr:col>2</xdr:col>
                    <xdr:colOff>0</xdr:colOff>
                    <xdr:row>669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6" r:id="rId671" name="Check Box 668">
              <controlPr defaultSize="0" autoFill="0" autoLine="0" autoPict="0">
                <anchor moveWithCells="1">
                  <from>
                    <xdr:col>1</xdr:col>
                    <xdr:colOff>57150</xdr:colOff>
                    <xdr:row>668</xdr:row>
                    <xdr:rowOff>180975</xdr:rowOff>
                  </from>
                  <to>
                    <xdr:col>2</xdr:col>
                    <xdr:colOff>0</xdr:colOff>
                    <xdr:row>670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7" r:id="rId672" name="Check Box 669">
              <controlPr defaultSize="0" autoFill="0" autoLine="0" autoPict="0">
                <anchor moveWithCells="1">
                  <from>
                    <xdr:col>1</xdr:col>
                    <xdr:colOff>57150</xdr:colOff>
                    <xdr:row>669</xdr:row>
                    <xdr:rowOff>180975</xdr:rowOff>
                  </from>
                  <to>
                    <xdr:col>2</xdr:col>
                    <xdr:colOff>0</xdr:colOff>
                    <xdr:row>671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8" r:id="rId673" name="Check Box 670">
              <controlPr defaultSize="0" autoFill="0" autoLine="0" autoPict="0">
                <anchor moveWithCells="1">
                  <from>
                    <xdr:col>1</xdr:col>
                    <xdr:colOff>57150</xdr:colOff>
                    <xdr:row>670</xdr:row>
                    <xdr:rowOff>180975</xdr:rowOff>
                  </from>
                  <to>
                    <xdr:col>2</xdr:col>
                    <xdr:colOff>0</xdr:colOff>
                    <xdr:row>672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39" r:id="rId674" name="Check Box 671">
              <controlPr defaultSize="0" autoFill="0" autoLine="0" autoPict="0">
                <anchor moveWithCells="1">
                  <from>
                    <xdr:col>1</xdr:col>
                    <xdr:colOff>57150</xdr:colOff>
                    <xdr:row>671</xdr:row>
                    <xdr:rowOff>180975</xdr:rowOff>
                  </from>
                  <to>
                    <xdr:col>2</xdr:col>
                    <xdr:colOff>0</xdr:colOff>
                    <xdr:row>673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0" r:id="rId675" name="Check Box 672">
              <controlPr defaultSize="0" autoFill="0" autoLine="0" autoPict="0">
                <anchor moveWithCells="1">
                  <from>
                    <xdr:col>1</xdr:col>
                    <xdr:colOff>57150</xdr:colOff>
                    <xdr:row>672</xdr:row>
                    <xdr:rowOff>180975</xdr:rowOff>
                  </from>
                  <to>
                    <xdr:col>2</xdr:col>
                    <xdr:colOff>0</xdr:colOff>
                    <xdr:row>674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1" r:id="rId676" name="Check Box 673">
              <controlPr defaultSize="0" autoFill="0" autoLine="0" autoPict="0">
                <anchor moveWithCells="1">
                  <from>
                    <xdr:col>1</xdr:col>
                    <xdr:colOff>57150</xdr:colOff>
                    <xdr:row>673</xdr:row>
                    <xdr:rowOff>180975</xdr:rowOff>
                  </from>
                  <to>
                    <xdr:col>2</xdr:col>
                    <xdr:colOff>0</xdr:colOff>
                    <xdr:row>675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2" r:id="rId677" name="Check Box 674">
              <controlPr defaultSize="0" autoFill="0" autoLine="0" autoPict="0">
                <anchor moveWithCells="1">
                  <from>
                    <xdr:col>1</xdr:col>
                    <xdr:colOff>57150</xdr:colOff>
                    <xdr:row>674</xdr:row>
                    <xdr:rowOff>180975</xdr:rowOff>
                  </from>
                  <to>
                    <xdr:col>2</xdr:col>
                    <xdr:colOff>0</xdr:colOff>
                    <xdr:row>676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3" r:id="rId678" name="Check Box 675">
              <controlPr defaultSize="0" autoFill="0" autoLine="0" autoPict="0">
                <anchor moveWithCells="1">
                  <from>
                    <xdr:col>1</xdr:col>
                    <xdr:colOff>57150</xdr:colOff>
                    <xdr:row>675</xdr:row>
                    <xdr:rowOff>180975</xdr:rowOff>
                  </from>
                  <to>
                    <xdr:col>2</xdr:col>
                    <xdr:colOff>0</xdr:colOff>
                    <xdr:row>677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4" r:id="rId679" name="Check Box 676">
              <controlPr defaultSize="0" autoFill="0" autoLine="0" autoPict="0">
                <anchor moveWithCells="1">
                  <from>
                    <xdr:col>1</xdr:col>
                    <xdr:colOff>57150</xdr:colOff>
                    <xdr:row>676</xdr:row>
                    <xdr:rowOff>180975</xdr:rowOff>
                  </from>
                  <to>
                    <xdr:col>2</xdr:col>
                    <xdr:colOff>0</xdr:colOff>
                    <xdr:row>678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5" r:id="rId680" name="Check Box 677">
              <controlPr defaultSize="0" autoFill="0" autoLine="0" autoPict="0">
                <anchor moveWithCells="1">
                  <from>
                    <xdr:col>1</xdr:col>
                    <xdr:colOff>57150</xdr:colOff>
                    <xdr:row>677</xdr:row>
                    <xdr:rowOff>180975</xdr:rowOff>
                  </from>
                  <to>
                    <xdr:col>2</xdr:col>
                    <xdr:colOff>0</xdr:colOff>
                    <xdr:row>679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6" r:id="rId681" name="Check Box 678">
              <controlPr defaultSize="0" autoFill="0" autoLine="0" autoPict="0">
                <anchor moveWithCells="1">
                  <from>
                    <xdr:col>1</xdr:col>
                    <xdr:colOff>57150</xdr:colOff>
                    <xdr:row>678</xdr:row>
                    <xdr:rowOff>180975</xdr:rowOff>
                  </from>
                  <to>
                    <xdr:col>2</xdr:col>
                    <xdr:colOff>0</xdr:colOff>
                    <xdr:row>680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7" r:id="rId682" name="Check Box 679">
              <controlPr defaultSize="0" autoFill="0" autoLine="0" autoPict="0">
                <anchor moveWithCells="1">
                  <from>
                    <xdr:col>1</xdr:col>
                    <xdr:colOff>57150</xdr:colOff>
                    <xdr:row>679</xdr:row>
                    <xdr:rowOff>180975</xdr:rowOff>
                  </from>
                  <to>
                    <xdr:col>2</xdr:col>
                    <xdr:colOff>0</xdr:colOff>
                    <xdr:row>681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8" r:id="rId683" name="Check Box 680">
              <controlPr defaultSize="0" autoFill="0" autoLine="0" autoPict="0">
                <anchor moveWithCells="1">
                  <from>
                    <xdr:col>1</xdr:col>
                    <xdr:colOff>57150</xdr:colOff>
                    <xdr:row>680</xdr:row>
                    <xdr:rowOff>180975</xdr:rowOff>
                  </from>
                  <to>
                    <xdr:col>2</xdr:col>
                    <xdr:colOff>0</xdr:colOff>
                    <xdr:row>682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49" r:id="rId684" name="Check Box 681">
              <controlPr defaultSize="0" autoFill="0" autoLine="0" autoPict="0">
                <anchor moveWithCells="1">
                  <from>
                    <xdr:col>1</xdr:col>
                    <xdr:colOff>57150</xdr:colOff>
                    <xdr:row>681</xdr:row>
                    <xdr:rowOff>180975</xdr:rowOff>
                  </from>
                  <to>
                    <xdr:col>2</xdr:col>
                    <xdr:colOff>0</xdr:colOff>
                    <xdr:row>683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0" r:id="rId685" name="Check Box 682">
              <controlPr defaultSize="0" autoFill="0" autoLine="0" autoPict="0">
                <anchor moveWithCells="1">
                  <from>
                    <xdr:col>1</xdr:col>
                    <xdr:colOff>57150</xdr:colOff>
                    <xdr:row>682</xdr:row>
                    <xdr:rowOff>180975</xdr:rowOff>
                  </from>
                  <to>
                    <xdr:col>2</xdr:col>
                    <xdr:colOff>0</xdr:colOff>
                    <xdr:row>684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1" r:id="rId686" name="Check Box 683">
              <controlPr defaultSize="0" autoFill="0" autoLine="0" autoPict="0">
                <anchor moveWithCells="1">
                  <from>
                    <xdr:col>1</xdr:col>
                    <xdr:colOff>57150</xdr:colOff>
                    <xdr:row>683</xdr:row>
                    <xdr:rowOff>180975</xdr:rowOff>
                  </from>
                  <to>
                    <xdr:col>2</xdr:col>
                    <xdr:colOff>0</xdr:colOff>
                    <xdr:row>685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2" r:id="rId687" name="Check Box 684">
              <controlPr defaultSize="0" autoFill="0" autoLine="0" autoPict="0">
                <anchor moveWithCells="1">
                  <from>
                    <xdr:col>1</xdr:col>
                    <xdr:colOff>57150</xdr:colOff>
                    <xdr:row>684</xdr:row>
                    <xdr:rowOff>180975</xdr:rowOff>
                  </from>
                  <to>
                    <xdr:col>2</xdr:col>
                    <xdr:colOff>0</xdr:colOff>
                    <xdr:row>686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3" r:id="rId688" name="Check Box 685">
              <controlPr defaultSize="0" autoFill="0" autoLine="0" autoPict="0">
                <anchor moveWithCells="1">
                  <from>
                    <xdr:col>1</xdr:col>
                    <xdr:colOff>57150</xdr:colOff>
                    <xdr:row>685</xdr:row>
                    <xdr:rowOff>180975</xdr:rowOff>
                  </from>
                  <to>
                    <xdr:col>2</xdr:col>
                    <xdr:colOff>0</xdr:colOff>
                    <xdr:row>687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4" r:id="rId689" name="Check Box 686">
              <controlPr defaultSize="0" autoFill="0" autoLine="0" autoPict="0">
                <anchor moveWithCells="1">
                  <from>
                    <xdr:col>1</xdr:col>
                    <xdr:colOff>57150</xdr:colOff>
                    <xdr:row>686</xdr:row>
                    <xdr:rowOff>180975</xdr:rowOff>
                  </from>
                  <to>
                    <xdr:col>2</xdr:col>
                    <xdr:colOff>0</xdr:colOff>
                    <xdr:row>688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5" r:id="rId690" name="Check Box 687">
              <controlPr defaultSize="0" autoFill="0" autoLine="0" autoPict="0">
                <anchor moveWithCells="1">
                  <from>
                    <xdr:col>1</xdr:col>
                    <xdr:colOff>57150</xdr:colOff>
                    <xdr:row>687</xdr:row>
                    <xdr:rowOff>180975</xdr:rowOff>
                  </from>
                  <to>
                    <xdr:col>2</xdr:col>
                    <xdr:colOff>0</xdr:colOff>
                    <xdr:row>689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6" r:id="rId691" name="Check Box 688">
              <controlPr defaultSize="0" autoFill="0" autoLine="0" autoPict="0">
                <anchor moveWithCells="1">
                  <from>
                    <xdr:col>1</xdr:col>
                    <xdr:colOff>57150</xdr:colOff>
                    <xdr:row>688</xdr:row>
                    <xdr:rowOff>180975</xdr:rowOff>
                  </from>
                  <to>
                    <xdr:col>2</xdr:col>
                    <xdr:colOff>0</xdr:colOff>
                    <xdr:row>690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7" r:id="rId692" name="Check Box 689">
              <controlPr defaultSize="0" autoFill="0" autoLine="0" autoPict="0">
                <anchor moveWithCells="1">
                  <from>
                    <xdr:col>1</xdr:col>
                    <xdr:colOff>57150</xdr:colOff>
                    <xdr:row>689</xdr:row>
                    <xdr:rowOff>180975</xdr:rowOff>
                  </from>
                  <to>
                    <xdr:col>2</xdr:col>
                    <xdr:colOff>0</xdr:colOff>
                    <xdr:row>691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8" r:id="rId693" name="Check Box 690">
              <controlPr defaultSize="0" autoFill="0" autoLine="0" autoPict="0">
                <anchor moveWithCells="1">
                  <from>
                    <xdr:col>1</xdr:col>
                    <xdr:colOff>57150</xdr:colOff>
                    <xdr:row>690</xdr:row>
                    <xdr:rowOff>180975</xdr:rowOff>
                  </from>
                  <to>
                    <xdr:col>2</xdr:col>
                    <xdr:colOff>0</xdr:colOff>
                    <xdr:row>692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59" r:id="rId694" name="Check Box 691">
              <controlPr defaultSize="0" autoFill="0" autoLine="0" autoPict="0">
                <anchor moveWithCells="1">
                  <from>
                    <xdr:col>1</xdr:col>
                    <xdr:colOff>57150</xdr:colOff>
                    <xdr:row>691</xdr:row>
                    <xdr:rowOff>180975</xdr:rowOff>
                  </from>
                  <to>
                    <xdr:col>2</xdr:col>
                    <xdr:colOff>0</xdr:colOff>
                    <xdr:row>693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0" r:id="rId695" name="Check Box 692">
              <controlPr defaultSize="0" autoFill="0" autoLine="0" autoPict="0">
                <anchor moveWithCells="1">
                  <from>
                    <xdr:col>1</xdr:col>
                    <xdr:colOff>57150</xdr:colOff>
                    <xdr:row>692</xdr:row>
                    <xdr:rowOff>180975</xdr:rowOff>
                  </from>
                  <to>
                    <xdr:col>2</xdr:col>
                    <xdr:colOff>0</xdr:colOff>
                    <xdr:row>694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1" r:id="rId696" name="Check Box 693">
              <controlPr defaultSize="0" autoFill="0" autoLine="0" autoPict="0">
                <anchor moveWithCells="1">
                  <from>
                    <xdr:col>1</xdr:col>
                    <xdr:colOff>57150</xdr:colOff>
                    <xdr:row>693</xdr:row>
                    <xdr:rowOff>180975</xdr:rowOff>
                  </from>
                  <to>
                    <xdr:col>2</xdr:col>
                    <xdr:colOff>0</xdr:colOff>
                    <xdr:row>695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2" r:id="rId697" name="Check Box 694">
              <controlPr defaultSize="0" autoFill="0" autoLine="0" autoPict="0">
                <anchor moveWithCells="1">
                  <from>
                    <xdr:col>1</xdr:col>
                    <xdr:colOff>57150</xdr:colOff>
                    <xdr:row>694</xdr:row>
                    <xdr:rowOff>180975</xdr:rowOff>
                  </from>
                  <to>
                    <xdr:col>2</xdr:col>
                    <xdr:colOff>0</xdr:colOff>
                    <xdr:row>696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3" r:id="rId698" name="Check Box 695">
              <controlPr defaultSize="0" autoFill="0" autoLine="0" autoPict="0">
                <anchor moveWithCells="1">
                  <from>
                    <xdr:col>1</xdr:col>
                    <xdr:colOff>57150</xdr:colOff>
                    <xdr:row>695</xdr:row>
                    <xdr:rowOff>180975</xdr:rowOff>
                  </from>
                  <to>
                    <xdr:col>2</xdr:col>
                    <xdr:colOff>0</xdr:colOff>
                    <xdr:row>697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4" r:id="rId699" name="Check Box 696">
              <controlPr defaultSize="0" autoFill="0" autoLine="0" autoPict="0">
                <anchor moveWithCells="1">
                  <from>
                    <xdr:col>1</xdr:col>
                    <xdr:colOff>57150</xdr:colOff>
                    <xdr:row>696</xdr:row>
                    <xdr:rowOff>180975</xdr:rowOff>
                  </from>
                  <to>
                    <xdr:col>2</xdr:col>
                    <xdr:colOff>0</xdr:colOff>
                    <xdr:row>698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5" r:id="rId700" name="Check Box 697">
              <controlPr defaultSize="0" autoFill="0" autoLine="0" autoPict="0">
                <anchor moveWithCells="1">
                  <from>
                    <xdr:col>1</xdr:col>
                    <xdr:colOff>57150</xdr:colOff>
                    <xdr:row>697</xdr:row>
                    <xdr:rowOff>180975</xdr:rowOff>
                  </from>
                  <to>
                    <xdr:col>2</xdr:col>
                    <xdr:colOff>0</xdr:colOff>
                    <xdr:row>699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6" r:id="rId701" name="Check Box 698">
              <controlPr defaultSize="0" autoFill="0" autoLine="0" autoPict="0">
                <anchor moveWithCells="1">
                  <from>
                    <xdr:col>1</xdr:col>
                    <xdr:colOff>57150</xdr:colOff>
                    <xdr:row>698</xdr:row>
                    <xdr:rowOff>180975</xdr:rowOff>
                  </from>
                  <to>
                    <xdr:col>2</xdr:col>
                    <xdr:colOff>0</xdr:colOff>
                    <xdr:row>700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7" r:id="rId702" name="Check Box 699">
              <controlPr defaultSize="0" autoFill="0" autoLine="0" autoPict="0">
                <anchor moveWithCells="1">
                  <from>
                    <xdr:col>1</xdr:col>
                    <xdr:colOff>57150</xdr:colOff>
                    <xdr:row>699</xdr:row>
                    <xdr:rowOff>180975</xdr:rowOff>
                  </from>
                  <to>
                    <xdr:col>2</xdr:col>
                    <xdr:colOff>0</xdr:colOff>
                    <xdr:row>701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8" r:id="rId703" name="Check Box 700">
              <controlPr defaultSize="0" autoFill="0" autoLine="0" autoPict="0">
                <anchor moveWithCells="1">
                  <from>
                    <xdr:col>1</xdr:col>
                    <xdr:colOff>57150</xdr:colOff>
                    <xdr:row>700</xdr:row>
                    <xdr:rowOff>180975</xdr:rowOff>
                  </from>
                  <to>
                    <xdr:col>2</xdr:col>
                    <xdr:colOff>0</xdr:colOff>
                    <xdr:row>702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69" r:id="rId704" name="Check Box 701">
              <controlPr defaultSize="0" autoFill="0" autoLine="0" autoPict="0">
                <anchor moveWithCells="1">
                  <from>
                    <xdr:col>1</xdr:col>
                    <xdr:colOff>57150</xdr:colOff>
                    <xdr:row>701</xdr:row>
                    <xdr:rowOff>180975</xdr:rowOff>
                  </from>
                  <to>
                    <xdr:col>2</xdr:col>
                    <xdr:colOff>0</xdr:colOff>
                    <xdr:row>703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0" r:id="rId705" name="Check Box 702">
              <controlPr defaultSize="0" autoFill="0" autoLine="0" autoPict="0">
                <anchor moveWithCells="1">
                  <from>
                    <xdr:col>1</xdr:col>
                    <xdr:colOff>57150</xdr:colOff>
                    <xdr:row>702</xdr:row>
                    <xdr:rowOff>180975</xdr:rowOff>
                  </from>
                  <to>
                    <xdr:col>2</xdr:col>
                    <xdr:colOff>0</xdr:colOff>
                    <xdr:row>704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1" r:id="rId706" name="Check Box 703">
              <controlPr defaultSize="0" autoFill="0" autoLine="0" autoPict="0">
                <anchor moveWithCells="1">
                  <from>
                    <xdr:col>1</xdr:col>
                    <xdr:colOff>57150</xdr:colOff>
                    <xdr:row>703</xdr:row>
                    <xdr:rowOff>180975</xdr:rowOff>
                  </from>
                  <to>
                    <xdr:col>2</xdr:col>
                    <xdr:colOff>0</xdr:colOff>
                    <xdr:row>705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2" r:id="rId707" name="Check Box 704">
              <controlPr defaultSize="0" autoFill="0" autoLine="0" autoPict="0">
                <anchor moveWithCells="1">
                  <from>
                    <xdr:col>1</xdr:col>
                    <xdr:colOff>57150</xdr:colOff>
                    <xdr:row>704</xdr:row>
                    <xdr:rowOff>180975</xdr:rowOff>
                  </from>
                  <to>
                    <xdr:col>2</xdr:col>
                    <xdr:colOff>0</xdr:colOff>
                    <xdr:row>706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3" r:id="rId708" name="Check Box 705">
              <controlPr defaultSize="0" autoFill="0" autoLine="0" autoPict="0">
                <anchor moveWithCells="1">
                  <from>
                    <xdr:col>1</xdr:col>
                    <xdr:colOff>57150</xdr:colOff>
                    <xdr:row>705</xdr:row>
                    <xdr:rowOff>180975</xdr:rowOff>
                  </from>
                  <to>
                    <xdr:col>2</xdr:col>
                    <xdr:colOff>0</xdr:colOff>
                    <xdr:row>707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4" r:id="rId709" name="Check Box 706">
              <controlPr defaultSize="0" autoFill="0" autoLine="0" autoPict="0">
                <anchor moveWithCells="1">
                  <from>
                    <xdr:col>1</xdr:col>
                    <xdr:colOff>57150</xdr:colOff>
                    <xdr:row>706</xdr:row>
                    <xdr:rowOff>180975</xdr:rowOff>
                  </from>
                  <to>
                    <xdr:col>2</xdr:col>
                    <xdr:colOff>0</xdr:colOff>
                    <xdr:row>708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5" r:id="rId710" name="Check Box 707">
              <controlPr defaultSize="0" autoFill="0" autoLine="0" autoPict="0">
                <anchor moveWithCells="1">
                  <from>
                    <xdr:col>1</xdr:col>
                    <xdr:colOff>57150</xdr:colOff>
                    <xdr:row>707</xdr:row>
                    <xdr:rowOff>180975</xdr:rowOff>
                  </from>
                  <to>
                    <xdr:col>2</xdr:col>
                    <xdr:colOff>0</xdr:colOff>
                    <xdr:row>709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6" r:id="rId711" name="Check Box 708">
              <controlPr defaultSize="0" autoFill="0" autoLine="0" autoPict="0">
                <anchor moveWithCells="1">
                  <from>
                    <xdr:col>1</xdr:col>
                    <xdr:colOff>57150</xdr:colOff>
                    <xdr:row>708</xdr:row>
                    <xdr:rowOff>180975</xdr:rowOff>
                  </from>
                  <to>
                    <xdr:col>2</xdr:col>
                    <xdr:colOff>0</xdr:colOff>
                    <xdr:row>710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7" r:id="rId712" name="Check Box 709">
              <controlPr defaultSize="0" autoFill="0" autoLine="0" autoPict="0">
                <anchor moveWithCells="1">
                  <from>
                    <xdr:col>1</xdr:col>
                    <xdr:colOff>57150</xdr:colOff>
                    <xdr:row>709</xdr:row>
                    <xdr:rowOff>180975</xdr:rowOff>
                  </from>
                  <to>
                    <xdr:col>2</xdr:col>
                    <xdr:colOff>0</xdr:colOff>
                    <xdr:row>711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8" r:id="rId713" name="Check Box 710">
              <controlPr defaultSize="0" autoFill="0" autoLine="0" autoPict="0">
                <anchor moveWithCells="1">
                  <from>
                    <xdr:col>1</xdr:col>
                    <xdr:colOff>57150</xdr:colOff>
                    <xdr:row>710</xdr:row>
                    <xdr:rowOff>180975</xdr:rowOff>
                  </from>
                  <to>
                    <xdr:col>2</xdr:col>
                    <xdr:colOff>0</xdr:colOff>
                    <xdr:row>712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79" r:id="rId714" name="Check Box 711">
              <controlPr defaultSize="0" autoFill="0" autoLine="0" autoPict="0">
                <anchor moveWithCells="1">
                  <from>
                    <xdr:col>1</xdr:col>
                    <xdr:colOff>57150</xdr:colOff>
                    <xdr:row>711</xdr:row>
                    <xdr:rowOff>180975</xdr:rowOff>
                  </from>
                  <to>
                    <xdr:col>2</xdr:col>
                    <xdr:colOff>0</xdr:colOff>
                    <xdr:row>713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0" r:id="rId715" name="Check Box 712">
              <controlPr defaultSize="0" autoFill="0" autoLine="0" autoPict="0">
                <anchor moveWithCells="1">
                  <from>
                    <xdr:col>1</xdr:col>
                    <xdr:colOff>57150</xdr:colOff>
                    <xdr:row>712</xdr:row>
                    <xdr:rowOff>180975</xdr:rowOff>
                  </from>
                  <to>
                    <xdr:col>2</xdr:col>
                    <xdr:colOff>0</xdr:colOff>
                    <xdr:row>714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1" r:id="rId716" name="Check Box 713">
              <controlPr defaultSize="0" autoFill="0" autoLine="0" autoPict="0">
                <anchor moveWithCells="1">
                  <from>
                    <xdr:col>1</xdr:col>
                    <xdr:colOff>57150</xdr:colOff>
                    <xdr:row>713</xdr:row>
                    <xdr:rowOff>180975</xdr:rowOff>
                  </from>
                  <to>
                    <xdr:col>2</xdr:col>
                    <xdr:colOff>0</xdr:colOff>
                    <xdr:row>715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2" r:id="rId717" name="Check Box 714">
              <controlPr defaultSize="0" autoFill="0" autoLine="0" autoPict="0">
                <anchor moveWithCells="1">
                  <from>
                    <xdr:col>1</xdr:col>
                    <xdr:colOff>57150</xdr:colOff>
                    <xdr:row>714</xdr:row>
                    <xdr:rowOff>180975</xdr:rowOff>
                  </from>
                  <to>
                    <xdr:col>2</xdr:col>
                    <xdr:colOff>0</xdr:colOff>
                    <xdr:row>716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3" r:id="rId718" name="Check Box 715">
              <controlPr defaultSize="0" autoFill="0" autoLine="0" autoPict="0">
                <anchor moveWithCells="1">
                  <from>
                    <xdr:col>1</xdr:col>
                    <xdr:colOff>57150</xdr:colOff>
                    <xdr:row>715</xdr:row>
                    <xdr:rowOff>180975</xdr:rowOff>
                  </from>
                  <to>
                    <xdr:col>2</xdr:col>
                    <xdr:colOff>0</xdr:colOff>
                    <xdr:row>717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884" r:id="rId719" name="Check Box 716">
              <controlPr defaultSize="0" autoFill="0" autoLine="0" autoPict="0">
                <anchor moveWithCells="1">
                  <from>
                    <xdr:col>1</xdr:col>
                    <xdr:colOff>57150</xdr:colOff>
                    <xdr:row>716</xdr:row>
                    <xdr:rowOff>180975</xdr:rowOff>
                  </from>
                  <to>
                    <xdr:col>2</xdr:col>
                    <xdr:colOff>0</xdr:colOff>
                    <xdr:row>718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57"/>
  <sheetViews>
    <sheetView workbookViewId="0">
      <pane ySplit="2" topLeftCell="A3" activePane="bottomLeft" state="frozen"/>
      <selection pane="bottomLeft" activeCell="H6" sqref="H6"/>
    </sheetView>
  </sheetViews>
  <sheetFormatPr defaultRowHeight="15" x14ac:dyDescent="0.25"/>
  <cols>
    <col min="2" max="2" width="25.28515625" customWidth="1"/>
    <col min="7" max="7" width="4.85546875" style="33" customWidth="1"/>
    <col min="8" max="8" width="21.140625" customWidth="1"/>
    <col min="9" max="9" width="14.140625" customWidth="1"/>
    <col min="11" max="11" width="12.85546875" customWidth="1"/>
    <col min="12" max="13" width="9.140625" style="26"/>
  </cols>
  <sheetData>
    <row r="1" spans="1:13" ht="30" customHeight="1" x14ac:dyDescent="0.25">
      <c r="A1" s="42" t="s">
        <v>1099</v>
      </c>
      <c r="B1" s="42"/>
      <c r="C1" s="42"/>
      <c r="D1" s="42"/>
      <c r="G1" s="42" t="s">
        <v>1100</v>
      </c>
      <c r="H1" s="42"/>
      <c r="I1" s="42"/>
    </row>
    <row r="2" spans="1:13" x14ac:dyDescent="0.25">
      <c r="A2" s="55" t="s">
        <v>2</v>
      </c>
      <c r="B2" s="56" t="s">
        <v>3</v>
      </c>
      <c r="C2">
        <f>COUNTIF(L:L, TRUE)</f>
        <v>0</v>
      </c>
      <c r="D2" t="s">
        <v>1101</v>
      </c>
      <c r="G2" s="65" t="s">
        <v>2</v>
      </c>
      <c r="H2" s="54" t="s">
        <v>3</v>
      </c>
      <c r="I2" s="56" t="s">
        <v>1102</v>
      </c>
      <c r="J2">
        <f>COUNTIF(M:M, TRUE)+9</f>
        <v>9</v>
      </c>
      <c r="K2" t="s">
        <v>1103</v>
      </c>
    </row>
    <row r="3" spans="1:13" x14ac:dyDescent="0.25">
      <c r="A3" s="57"/>
      <c r="B3" s="29" t="s">
        <v>1104</v>
      </c>
      <c r="G3" s="66"/>
      <c r="H3" s="34" t="s">
        <v>1105</v>
      </c>
      <c r="I3" s="29" t="s">
        <v>1106</v>
      </c>
      <c r="L3" s="26" t="b">
        <v>0</v>
      </c>
      <c r="M3" s="26" t="b">
        <v>0</v>
      </c>
    </row>
    <row r="4" spans="1:13" x14ac:dyDescent="0.25">
      <c r="A4" s="59"/>
      <c r="B4" s="60" t="s">
        <v>1107</v>
      </c>
      <c r="G4" s="67"/>
      <c r="H4" s="58" t="s">
        <v>1108</v>
      </c>
      <c r="I4" s="60" t="s">
        <v>1106</v>
      </c>
      <c r="L4" s="26" t="b">
        <v>0</v>
      </c>
    </row>
    <row r="5" spans="1:13" x14ac:dyDescent="0.25">
      <c r="A5" s="57"/>
      <c r="B5" s="29" t="s">
        <v>1109</v>
      </c>
      <c r="G5" s="66"/>
      <c r="H5" s="34" t="s">
        <v>1110</v>
      </c>
      <c r="I5" s="29" t="s">
        <v>1106</v>
      </c>
      <c r="L5" s="26" t="b">
        <v>0</v>
      </c>
    </row>
    <row r="6" spans="1:13" x14ac:dyDescent="0.25">
      <c r="A6" s="59"/>
      <c r="B6" s="60" t="s">
        <v>1111</v>
      </c>
      <c r="G6" s="67"/>
      <c r="H6" s="58" t="s">
        <v>1112</v>
      </c>
      <c r="I6" s="60" t="s">
        <v>1106</v>
      </c>
    </row>
    <row r="7" spans="1:13" x14ac:dyDescent="0.25">
      <c r="A7" s="57"/>
      <c r="B7" s="29" t="s">
        <v>1113</v>
      </c>
      <c r="G7" s="66" t="s">
        <v>2</v>
      </c>
      <c r="H7" s="34" t="s">
        <v>1114</v>
      </c>
      <c r="I7" s="29" t="s">
        <v>1106</v>
      </c>
    </row>
    <row r="8" spans="1:13" x14ac:dyDescent="0.25">
      <c r="A8" s="59"/>
      <c r="B8" s="60" t="s">
        <v>1115</v>
      </c>
      <c r="G8" s="67" t="s">
        <v>2</v>
      </c>
      <c r="H8" s="58" t="s">
        <v>1116</v>
      </c>
      <c r="I8" s="60" t="s">
        <v>1106</v>
      </c>
    </row>
    <row r="9" spans="1:13" x14ac:dyDescent="0.25">
      <c r="A9" s="57"/>
      <c r="B9" s="29" t="s">
        <v>1117</v>
      </c>
      <c r="G9" s="66" t="s">
        <v>2</v>
      </c>
      <c r="H9" s="34" t="s">
        <v>1118</v>
      </c>
      <c r="I9" s="29" t="s">
        <v>1106</v>
      </c>
    </row>
    <row r="10" spans="1:13" x14ac:dyDescent="0.25">
      <c r="A10" s="59"/>
      <c r="B10" s="60" t="s">
        <v>1119</v>
      </c>
      <c r="G10" s="67" t="s">
        <v>2</v>
      </c>
      <c r="H10" s="58" t="s">
        <v>1120</v>
      </c>
      <c r="I10" s="60" t="s">
        <v>1121</v>
      </c>
    </row>
    <row r="11" spans="1:13" x14ac:dyDescent="0.25">
      <c r="A11" s="57"/>
      <c r="B11" s="29" t="s">
        <v>1122</v>
      </c>
      <c r="G11" s="66"/>
      <c r="H11" s="34" t="s">
        <v>1123</v>
      </c>
      <c r="I11" s="29" t="s">
        <v>1121</v>
      </c>
    </row>
    <row r="12" spans="1:13" x14ac:dyDescent="0.25">
      <c r="A12" s="59"/>
      <c r="B12" s="60" t="s">
        <v>1124</v>
      </c>
      <c r="G12" s="67" t="s">
        <v>2</v>
      </c>
      <c r="H12" s="58" t="s">
        <v>1125</v>
      </c>
      <c r="I12" s="60" t="s">
        <v>1121</v>
      </c>
    </row>
    <row r="13" spans="1:13" x14ac:dyDescent="0.25">
      <c r="A13" s="57"/>
      <c r="B13" s="29" t="s">
        <v>1126</v>
      </c>
      <c r="G13" s="66"/>
      <c r="H13" s="34" t="s">
        <v>1127</v>
      </c>
      <c r="I13" s="29" t="s">
        <v>1121</v>
      </c>
    </row>
    <row r="14" spans="1:13" x14ac:dyDescent="0.25">
      <c r="A14" s="59"/>
      <c r="B14" s="60" t="s">
        <v>1128</v>
      </c>
      <c r="G14" s="67"/>
      <c r="H14" s="58" t="s">
        <v>1129</v>
      </c>
      <c r="I14" s="60" t="s">
        <v>1121</v>
      </c>
    </row>
    <row r="15" spans="1:13" x14ac:dyDescent="0.25">
      <c r="A15" s="57"/>
      <c r="B15" s="29" t="s">
        <v>1130</v>
      </c>
      <c r="G15" s="66"/>
      <c r="H15" s="34" t="s">
        <v>1131</v>
      </c>
      <c r="I15" s="29" t="s">
        <v>1121</v>
      </c>
    </row>
    <row r="16" spans="1:13" x14ac:dyDescent="0.25">
      <c r="A16" s="59"/>
      <c r="B16" s="60" t="s">
        <v>1132</v>
      </c>
      <c r="G16" s="67" t="s">
        <v>2</v>
      </c>
      <c r="H16" s="58" t="s">
        <v>1114</v>
      </c>
      <c r="I16" s="60" t="s">
        <v>1121</v>
      </c>
    </row>
    <row r="17" spans="1:12" x14ac:dyDescent="0.25">
      <c r="A17" s="57"/>
      <c r="B17" s="29" t="s">
        <v>1133</v>
      </c>
      <c r="G17" s="66"/>
      <c r="H17" s="34" t="s">
        <v>1134</v>
      </c>
      <c r="I17" s="29" t="s">
        <v>1135</v>
      </c>
    </row>
    <row r="18" spans="1:12" x14ac:dyDescent="0.25">
      <c r="A18" s="59"/>
      <c r="B18" s="60" t="s">
        <v>1136</v>
      </c>
      <c r="G18" s="67"/>
      <c r="H18" s="58" t="s">
        <v>1137</v>
      </c>
      <c r="I18" s="60" t="s">
        <v>1135</v>
      </c>
    </row>
    <row r="19" spans="1:12" x14ac:dyDescent="0.25">
      <c r="A19" s="57"/>
      <c r="B19" s="29" t="s">
        <v>1138</v>
      </c>
      <c r="G19" s="66" t="s">
        <v>2</v>
      </c>
      <c r="H19" s="34" t="s">
        <v>1139</v>
      </c>
      <c r="I19" s="29" t="s">
        <v>1135</v>
      </c>
      <c r="L19" s="26" t="b">
        <v>0</v>
      </c>
    </row>
    <row r="20" spans="1:12" x14ac:dyDescent="0.25">
      <c r="A20" s="59"/>
      <c r="B20" s="60" t="s">
        <v>1140</v>
      </c>
      <c r="G20" s="67"/>
      <c r="H20" s="58" t="s">
        <v>1141</v>
      </c>
      <c r="I20" s="60" t="s">
        <v>1135</v>
      </c>
    </row>
    <row r="21" spans="1:12" x14ac:dyDescent="0.25">
      <c r="A21" s="57"/>
      <c r="B21" s="29" t="s">
        <v>1142</v>
      </c>
      <c r="G21" s="66" t="s">
        <v>2</v>
      </c>
      <c r="H21" s="34" t="s">
        <v>1114</v>
      </c>
      <c r="I21" s="29" t="s">
        <v>1135</v>
      </c>
    </row>
    <row r="22" spans="1:12" x14ac:dyDescent="0.25">
      <c r="A22" s="59"/>
      <c r="B22" s="60" t="s">
        <v>1143</v>
      </c>
      <c r="G22" s="67"/>
      <c r="H22" s="58" t="s">
        <v>1144</v>
      </c>
      <c r="I22" s="60" t="s">
        <v>1135</v>
      </c>
    </row>
    <row r="23" spans="1:12" x14ac:dyDescent="0.25">
      <c r="A23" s="57"/>
      <c r="B23" s="29" t="s">
        <v>1145</v>
      </c>
      <c r="G23" s="68" t="s">
        <v>2</v>
      </c>
      <c r="H23" s="27" t="s">
        <v>1146</v>
      </c>
      <c r="I23" s="5" t="s">
        <v>1135</v>
      </c>
    </row>
    <row r="24" spans="1:12" x14ac:dyDescent="0.25">
      <c r="A24" s="59"/>
      <c r="B24" s="60" t="s">
        <v>1147</v>
      </c>
      <c r="G24" s="30"/>
      <c r="H24" s="31"/>
      <c r="I24" s="32"/>
    </row>
    <row r="25" spans="1:12" x14ac:dyDescent="0.25">
      <c r="A25" s="57"/>
      <c r="B25" s="29" t="s">
        <v>1148</v>
      </c>
    </row>
    <row r="26" spans="1:12" x14ac:dyDescent="0.25">
      <c r="A26" s="59"/>
      <c r="B26" s="60" t="s">
        <v>1149</v>
      </c>
    </row>
    <row r="27" spans="1:12" x14ac:dyDescent="0.25">
      <c r="A27" s="57"/>
      <c r="B27" s="29" t="s">
        <v>1150</v>
      </c>
    </row>
    <row r="28" spans="1:12" x14ac:dyDescent="0.25">
      <c r="A28" s="59"/>
      <c r="B28" s="60" t="s">
        <v>1151</v>
      </c>
    </row>
    <row r="29" spans="1:12" x14ac:dyDescent="0.25">
      <c r="A29" s="57"/>
      <c r="B29" s="29" t="s">
        <v>1152</v>
      </c>
    </row>
    <row r="30" spans="1:12" x14ac:dyDescent="0.25">
      <c r="A30" s="59"/>
      <c r="B30" s="60" t="s">
        <v>1153</v>
      </c>
    </row>
    <row r="31" spans="1:12" x14ac:dyDescent="0.25">
      <c r="A31" s="57"/>
      <c r="B31" s="29" t="s">
        <v>1154</v>
      </c>
    </row>
    <row r="32" spans="1:12" x14ac:dyDescent="0.25">
      <c r="A32" s="59"/>
      <c r="B32" s="60" t="s">
        <v>1155</v>
      </c>
    </row>
    <row r="33" spans="1:2" x14ac:dyDescent="0.25">
      <c r="A33" s="57"/>
      <c r="B33" s="29" t="s">
        <v>1156</v>
      </c>
    </row>
    <row r="34" spans="1:2" x14ac:dyDescent="0.25">
      <c r="A34" s="59"/>
      <c r="B34" s="60" t="s">
        <v>1157</v>
      </c>
    </row>
    <row r="35" spans="1:2" x14ac:dyDescent="0.25">
      <c r="A35" s="57"/>
      <c r="B35" s="29" t="s">
        <v>1158</v>
      </c>
    </row>
    <row r="36" spans="1:2" x14ac:dyDescent="0.25">
      <c r="A36" s="59"/>
      <c r="B36" s="60" t="s">
        <v>1159</v>
      </c>
    </row>
    <row r="37" spans="1:2" x14ac:dyDescent="0.25">
      <c r="A37" s="57"/>
      <c r="B37" s="29" t="s">
        <v>1160</v>
      </c>
    </row>
    <row r="38" spans="1:2" x14ac:dyDescent="0.25">
      <c r="A38" s="59"/>
      <c r="B38" s="60" t="s">
        <v>1161</v>
      </c>
    </row>
    <row r="39" spans="1:2" x14ac:dyDescent="0.25">
      <c r="A39" s="57"/>
      <c r="B39" s="29" t="s">
        <v>1162</v>
      </c>
    </row>
    <row r="40" spans="1:2" x14ac:dyDescent="0.25">
      <c r="A40" s="59"/>
      <c r="B40" s="60" t="s">
        <v>1163</v>
      </c>
    </row>
    <row r="41" spans="1:2" x14ac:dyDescent="0.25">
      <c r="A41" s="57"/>
      <c r="B41" s="29" t="s">
        <v>1164</v>
      </c>
    </row>
    <row r="42" spans="1:2" x14ac:dyDescent="0.25">
      <c r="A42" s="59"/>
      <c r="B42" s="60" t="s">
        <v>1165</v>
      </c>
    </row>
    <row r="43" spans="1:2" x14ac:dyDescent="0.25">
      <c r="A43" s="57"/>
      <c r="B43" s="29" t="s">
        <v>1166</v>
      </c>
    </row>
    <row r="44" spans="1:2" x14ac:dyDescent="0.25">
      <c r="A44" s="59"/>
      <c r="B44" s="60" t="s">
        <v>1167</v>
      </c>
    </row>
    <row r="45" spans="1:2" x14ac:dyDescent="0.25">
      <c r="A45" s="57"/>
      <c r="B45" s="29" t="s">
        <v>1168</v>
      </c>
    </row>
    <row r="46" spans="1:2" x14ac:dyDescent="0.25">
      <c r="A46" s="62"/>
      <c r="B46" s="63" t="s">
        <v>1169</v>
      </c>
    </row>
    <row r="47" spans="1:2" x14ac:dyDescent="0.25">
      <c r="A47" s="57"/>
      <c r="B47" s="29" t="s">
        <v>1170</v>
      </c>
    </row>
    <row r="48" spans="1:2" x14ac:dyDescent="0.25">
      <c r="A48" s="62"/>
      <c r="B48" s="63" t="s">
        <v>1171</v>
      </c>
    </row>
    <row r="49" spans="1:2" x14ac:dyDescent="0.25">
      <c r="A49" s="57"/>
      <c r="B49" s="29" t="s">
        <v>1172</v>
      </c>
    </row>
    <row r="50" spans="1:2" x14ac:dyDescent="0.25">
      <c r="A50" s="62"/>
      <c r="B50" s="63" t="s">
        <v>1173</v>
      </c>
    </row>
    <row r="51" spans="1:2" x14ac:dyDescent="0.25">
      <c r="A51" s="57"/>
      <c r="B51" s="29" t="s">
        <v>1174</v>
      </c>
    </row>
    <row r="52" spans="1:2" x14ac:dyDescent="0.25">
      <c r="A52" s="59"/>
      <c r="B52" s="60" t="s">
        <v>1175</v>
      </c>
    </row>
    <row r="53" spans="1:2" x14ac:dyDescent="0.25">
      <c r="A53" s="57"/>
      <c r="B53" s="29" t="s">
        <v>1176</v>
      </c>
    </row>
    <row r="54" spans="1:2" x14ac:dyDescent="0.25">
      <c r="A54" s="59"/>
      <c r="B54" s="60" t="s">
        <v>1177</v>
      </c>
    </row>
    <row r="55" spans="1:2" x14ac:dyDescent="0.25">
      <c r="A55" s="57"/>
      <c r="B55" s="29" t="s">
        <v>1178</v>
      </c>
    </row>
    <row r="56" spans="1:2" x14ac:dyDescent="0.25">
      <c r="A56" s="59"/>
      <c r="B56" s="60" t="s">
        <v>1179</v>
      </c>
    </row>
    <row r="57" spans="1:2" x14ac:dyDescent="0.25">
      <c r="A57" s="64"/>
      <c r="B57" s="5" t="s">
        <v>1180</v>
      </c>
    </row>
  </sheetData>
  <mergeCells count="2">
    <mergeCell ref="A1:D1"/>
    <mergeCell ref="G1:I1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Fill="0" autoLine="0" autoPict="0">
                <anchor moveWithCells="1">
                  <from>
                    <xdr:col>0</xdr:col>
                    <xdr:colOff>57150</xdr:colOff>
                    <xdr:row>1</xdr:row>
                    <xdr:rowOff>180975</xdr:rowOff>
                  </from>
                  <to>
                    <xdr:col>1</xdr:col>
                    <xdr:colOff>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0</xdr:col>
                    <xdr:colOff>57150</xdr:colOff>
                    <xdr:row>2</xdr:row>
                    <xdr:rowOff>180975</xdr:rowOff>
                  </from>
                  <to>
                    <xdr:col>1</xdr:col>
                    <xdr:colOff>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0</xdr:col>
                    <xdr:colOff>57150</xdr:colOff>
                    <xdr:row>3</xdr:row>
                    <xdr:rowOff>180975</xdr:rowOff>
                  </from>
                  <to>
                    <xdr:col>1</xdr:col>
                    <xdr:colOff>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0</xdr:col>
                    <xdr:colOff>57150</xdr:colOff>
                    <xdr:row>4</xdr:row>
                    <xdr:rowOff>180975</xdr:rowOff>
                  </from>
                  <to>
                    <xdr:col>1</xdr:col>
                    <xdr:colOff>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0</xdr:col>
                    <xdr:colOff>57150</xdr:colOff>
                    <xdr:row>5</xdr:row>
                    <xdr:rowOff>180975</xdr:rowOff>
                  </from>
                  <to>
                    <xdr:col>1</xdr:col>
                    <xdr:colOff>0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0</xdr:col>
                    <xdr:colOff>57150</xdr:colOff>
                    <xdr:row>6</xdr:row>
                    <xdr:rowOff>180975</xdr:rowOff>
                  </from>
                  <to>
                    <xdr:col>1</xdr:col>
                    <xdr:colOff>0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0</xdr:col>
                    <xdr:colOff>57150</xdr:colOff>
                    <xdr:row>7</xdr:row>
                    <xdr:rowOff>180975</xdr:rowOff>
                  </from>
                  <to>
                    <xdr:col>1</xdr:col>
                    <xdr:colOff>0</xdr:colOff>
                    <xdr:row>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0</xdr:col>
                    <xdr:colOff>57150</xdr:colOff>
                    <xdr:row>8</xdr:row>
                    <xdr:rowOff>180975</xdr:rowOff>
                  </from>
                  <to>
                    <xdr:col>1</xdr:col>
                    <xdr:colOff>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Fill="0" autoLine="0" autoPict="0">
                <anchor moveWithCells="1">
                  <from>
                    <xdr:col>0</xdr:col>
                    <xdr:colOff>57150</xdr:colOff>
                    <xdr:row>9</xdr:row>
                    <xdr:rowOff>180975</xdr:rowOff>
                  </from>
                  <to>
                    <xdr:col>1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Fill="0" autoLine="0" autoPict="0">
                <anchor moveWithCells="1">
                  <from>
                    <xdr:col>0</xdr:col>
                    <xdr:colOff>57150</xdr:colOff>
                    <xdr:row>10</xdr:row>
                    <xdr:rowOff>180975</xdr:rowOff>
                  </from>
                  <to>
                    <xdr:col>1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Fill="0" autoLine="0" autoPict="0">
                <anchor moveWithCells="1">
                  <from>
                    <xdr:col>0</xdr:col>
                    <xdr:colOff>57150</xdr:colOff>
                    <xdr:row>11</xdr:row>
                    <xdr:rowOff>180975</xdr:rowOff>
                  </from>
                  <to>
                    <xdr:col>1</xdr:col>
                    <xdr:colOff>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Fill="0" autoLine="0" autoPict="0">
                <anchor moveWithCells="1">
                  <from>
                    <xdr:col>0</xdr:col>
                    <xdr:colOff>57150</xdr:colOff>
                    <xdr:row>12</xdr:row>
                    <xdr:rowOff>180975</xdr:rowOff>
                  </from>
                  <to>
                    <xdr:col>1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Fill="0" autoLine="0" autoPict="0">
                <anchor moveWithCells="1">
                  <from>
                    <xdr:col>0</xdr:col>
                    <xdr:colOff>57150</xdr:colOff>
                    <xdr:row>13</xdr:row>
                    <xdr:rowOff>180975</xdr:rowOff>
                  </from>
                  <to>
                    <xdr:col>1</xdr:col>
                    <xdr:colOff>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Fill="0" autoLine="0" autoPict="0">
                <anchor moveWithCells="1">
                  <from>
                    <xdr:col>0</xdr:col>
                    <xdr:colOff>57150</xdr:colOff>
                    <xdr:row>14</xdr:row>
                    <xdr:rowOff>180975</xdr:rowOff>
                  </from>
                  <to>
                    <xdr:col>1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Fill="0" autoLine="0" autoPict="0">
                <anchor moveWithCells="1">
                  <from>
                    <xdr:col>0</xdr:col>
                    <xdr:colOff>57150</xdr:colOff>
                    <xdr:row>15</xdr:row>
                    <xdr:rowOff>180975</xdr:rowOff>
                  </from>
                  <to>
                    <xdr:col>1</xdr:col>
                    <xdr:colOff>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Fill="0" autoLine="0" autoPict="0">
                <anchor moveWithCells="1">
                  <from>
                    <xdr:col>0</xdr:col>
                    <xdr:colOff>57150</xdr:colOff>
                    <xdr:row>16</xdr:row>
                    <xdr:rowOff>180975</xdr:rowOff>
                  </from>
                  <to>
                    <xdr:col>1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Fill="0" autoLine="0" autoPict="0">
                <anchor moveWithCells="1">
                  <from>
                    <xdr:col>0</xdr:col>
                    <xdr:colOff>57150</xdr:colOff>
                    <xdr:row>17</xdr:row>
                    <xdr:rowOff>180975</xdr:rowOff>
                  </from>
                  <to>
                    <xdr:col>1</xdr:col>
                    <xdr:colOff>0</xdr:colOff>
                    <xdr:row>19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Fill="0" autoLine="0" autoPict="0">
                <anchor moveWithCells="1">
                  <from>
                    <xdr:col>0</xdr:col>
                    <xdr:colOff>57150</xdr:colOff>
                    <xdr:row>18</xdr:row>
                    <xdr:rowOff>180975</xdr:rowOff>
                  </from>
                  <to>
                    <xdr:col>1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Fill="0" autoLine="0" autoPict="0">
                <anchor moveWithCells="1">
                  <from>
                    <xdr:col>0</xdr:col>
                    <xdr:colOff>57150</xdr:colOff>
                    <xdr:row>19</xdr:row>
                    <xdr:rowOff>180975</xdr:rowOff>
                  </from>
                  <to>
                    <xdr:col>1</xdr:col>
                    <xdr:colOff>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Fill="0" autoLine="0" autoPict="0">
                <anchor moveWithCells="1">
                  <from>
                    <xdr:col>0</xdr:col>
                    <xdr:colOff>57150</xdr:colOff>
                    <xdr:row>20</xdr:row>
                    <xdr:rowOff>180975</xdr:rowOff>
                  </from>
                  <to>
                    <xdr:col>1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Fill="0" autoLine="0" autoPict="0">
                <anchor moveWithCells="1">
                  <from>
                    <xdr:col>0</xdr:col>
                    <xdr:colOff>57150</xdr:colOff>
                    <xdr:row>21</xdr:row>
                    <xdr:rowOff>180975</xdr:rowOff>
                  </from>
                  <to>
                    <xdr:col>1</xdr:col>
                    <xdr:colOff>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Fill="0" autoLine="0" autoPict="0">
                <anchor moveWithCells="1">
                  <from>
                    <xdr:col>0</xdr:col>
                    <xdr:colOff>57150</xdr:colOff>
                    <xdr:row>22</xdr:row>
                    <xdr:rowOff>180975</xdr:rowOff>
                  </from>
                  <to>
                    <xdr:col>1</xdr:col>
                    <xdr:colOff>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Fill="0" autoLine="0" autoPict="0">
                <anchor moveWithCells="1">
                  <from>
                    <xdr:col>0</xdr:col>
                    <xdr:colOff>57150</xdr:colOff>
                    <xdr:row>23</xdr:row>
                    <xdr:rowOff>180975</xdr:rowOff>
                  </from>
                  <to>
                    <xdr:col>1</xdr:col>
                    <xdr:colOff>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Fill="0" autoLine="0" autoPict="0">
                <anchor moveWithCells="1">
                  <from>
                    <xdr:col>0</xdr:col>
                    <xdr:colOff>57150</xdr:colOff>
                    <xdr:row>24</xdr:row>
                    <xdr:rowOff>180975</xdr:rowOff>
                  </from>
                  <to>
                    <xdr:col>1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Fill="0" autoLine="0" autoPict="0">
                <anchor moveWithCells="1">
                  <from>
                    <xdr:col>0</xdr:col>
                    <xdr:colOff>57150</xdr:colOff>
                    <xdr:row>25</xdr:row>
                    <xdr:rowOff>180975</xdr:rowOff>
                  </from>
                  <to>
                    <xdr:col>1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Fill="0" autoLine="0" autoPict="0">
                <anchor moveWithCells="1">
                  <from>
                    <xdr:col>0</xdr:col>
                    <xdr:colOff>57150</xdr:colOff>
                    <xdr:row>26</xdr:row>
                    <xdr:rowOff>180975</xdr:rowOff>
                  </from>
                  <to>
                    <xdr:col>1</xdr:col>
                    <xdr:colOff>0</xdr:colOff>
                    <xdr:row>28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Fill="0" autoLine="0" autoPict="0">
                <anchor moveWithCells="1">
                  <from>
                    <xdr:col>0</xdr:col>
                    <xdr:colOff>57150</xdr:colOff>
                    <xdr:row>27</xdr:row>
                    <xdr:rowOff>180975</xdr:rowOff>
                  </from>
                  <to>
                    <xdr:col>1</xdr:col>
                    <xdr:colOff>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Fill="0" autoLine="0" autoPict="0">
                <anchor moveWithCells="1">
                  <from>
                    <xdr:col>0</xdr:col>
                    <xdr:colOff>57150</xdr:colOff>
                    <xdr:row>28</xdr:row>
                    <xdr:rowOff>180975</xdr:rowOff>
                  </from>
                  <to>
                    <xdr:col>1</xdr:col>
                    <xdr:colOff>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Fill="0" autoLine="0" autoPict="0">
                <anchor moveWithCells="1">
                  <from>
                    <xdr:col>0</xdr:col>
                    <xdr:colOff>57150</xdr:colOff>
                    <xdr:row>29</xdr:row>
                    <xdr:rowOff>180975</xdr:rowOff>
                  </from>
                  <to>
                    <xdr:col>1</xdr:col>
                    <xdr:colOff>0</xdr:colOff>
                    <xdr:row>31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Fill="0" autoLine="0" autoPict="0">
                <anchor moveWithCells="1">
                  <from>
                    <xdr:col>0</xdr:col>
                    <xdr:colOff>57150</xdr:colOff>
                    <xdr:row>30</xdr:row>
                    <xdr:rowOff>180975</xdr:rowOff>
                  </from>
                  <to>
                    <xdr:col>1</xdr:col>
                    <xdr:colOff>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Fill="0" autoLine="0" autoPict="0">
                <anchor moveWithCells="1">
                  <from>
                    <xdr:col>0</xdr:col>
                    <xdr:colOff>57150</xdr:colOff>
                    <xdr:row>31</xdr:row>
                    <xdr:rowOff>180975</xdr:rowOff>
                  </from>
                  <to>
                    <xdr:col>1</xdr:col>
                    <xdr:colOff>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Fill="0" autoLine="0" autoPict="0">
                <anchor moveWithCells="1">
                  <from>
                    <xdr:col>0</xdr:col>
                    <xdr:colOff>57150</xdr:colOff>
                    <xdr:row>32</xdr:row>
                    <xdr:rowOff>180975</xdr:rowOff>
                  </from>
                  <to>
                    <xdr:col>1</xdr:col>
                    <xdr:colOff>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Fill="0" autoLine="0" autoPict="0">
                <anchor moveWithCells="1">
                  <from>
                    <xdr:col>0</xdr:col>
                    <xdr:colOff>57150</xdr:colOff>
                    <xdr:row>33</xdr:row>
                    <xdr:rowOff>180975</xdr:rowOff>
                  </from>
                  <to>
                    <xdr:col>1</xdr:col>
                    <xdr:colOff>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Fill="0" autoLine="0" autoPict="0">
                <anchor moveWithCells="1">
                  <from>
                    <xdr:col>0</xdr:col>
                    <xdr:colOff>57150</xdr:colOff>
                    <xdr:row>34</xdr:row>
                    <xdr:rowOff>180975</xdr:rowOff>
                  </from>
                  <to>
                    <xdr:col>1</xdr:col>
                    <xdr:colOff>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Fill="0" autoLine="0" autoPict="0">
                <anchor moveWithCells="1">
                  <from>
                    <xdr:col>0</xdr:col>
                    <xdr:colOff>57150</xdr:colOff>
                    <xdr:row>35</xdr:row>
                    <xdr:rowOff>180975</xdr:rowOff>
                  </from>
                  <to>
                    <xdr:col>1</xdr:col>
                    <xdr:colOff>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Fill="0" autoLine="0" autoPict="0">
                <anchor moveWithCells="1">
                  <from>
                    <xdr:col>0</xdr:col>
                    <xdr:colOff>57150</xdr:colOff>
                    <xdr:row>36</xdr:row>
                    <xdr:rowOff>180975</xdr:rowOff>
                  </from>
                  <to>
                    <xdr:col>1</xdr:col>
                    <xdr:colOff>0</xdr:colOff>
                    <xdr:row>38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Fill="0" autoLine="0" autoPict="0">
                <anchor moveWithCells="1">
                  <from>
                    <xdr:col>0</xdr:col>
                    <xdr:colOff>57150</xdr:colOff>
                    <xdr:row>37</xdr:row>
                    <xdr:rowOff>180975</xdr:rowOff>
                  </from>
                  <to>
                    <xdr:col>1</xdr:col>
                    <xdr:colOff>0</xdr:colOff>
                    <xdr:row>39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Fill="0" autoLine="0" autoPict="0">
                <anchor moveWithCells="1">
                  <from>
                    <xdr:col>0</xdr:col>
                    <xdr:colOff>57150</xdr:colOff>
                    <xdr:row>38</xdr:row>
                    <xdr:rowOff>180975</xdr:rowOff>
                  </from>
                  <to>
                    <xdr:col>1</xdr:col>
                    <xdr:colOff>0</xdr:colOff>
                    <xdr:row>40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Fill="0" autoLine="0" autoPict="0">
                <anchor moveWithCells="1">
                  <from>
                    <xdr:col>0</xdr:col>
                    <xdr:colOff>57150</xdr:colOff>
                    <xdr:row>39</xdr:row>
                    <xdr:rowOff>180975</xdr:rowOff>
                  </from>
                  <to>
                    <xdr:col>1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Fill="0" autoLine="0" autoPict="0">
                <anchor moveWithCells="1">
                  <from>
                    <xdr:col>0</xdr:col>
                    <xdr:colOff>57150</xdr:colOff>
                    <xdr:row>40</xdr:row>
                    <xdr:rowOff>180975</xdr:rowOff>
                  </from>
                  <to>
                    <xdr:col>1</xdr:col>
                    <xdr:colOff>0</xdr:colOff>
                    <xdr:row>42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Fill="0" autoLine="0" autoPict="0">
                <anchor moveWithCells="1">
                  <from>
                    <xdr:col>0</xdr:col>
                    <xdr:colOff>57150</xdr:colOff>
                    <xdr:row>41</xdr:row>
                    <xdr:rowOff>180975</xdr:rowOff>
                  </from>
                  <to>
                    <xdr:col>1</xdr:col>
                    <xdr:colOff>0</xdr:colOff>
                    <xdr:row>43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Fill="0" autoLine="0" autoPict="0">
                <anchor moveWithCells="1">
                  <from>
                    <xdr:col>0</xdr:col>
                    <xdr:colOff>57150</xdr:colOff>
                    <xdr:row>42</xdr:row>
                    <xdr:rowOff>180975</xdr:rowOff>
                  </from>
                  <to>
                    <xdr:col>1</xdr:col>
                    <xdr:colOff>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Fill="0" autoLine="0" autoPict="0">
                <anchor moveWithCells="1">
                  <from>
                    <xdr:col>0</xdr:col>
                    <xdr:colOff>57150</xdr:colOff>
                    <xdr:row>43</xdr:row>
                    <xdr:rowOff>180975</xdr:rowOff>
                  </from>
                  <to>
                    <xdr:col>1</xdr:col>
                    <xdr:colOff>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Fill="0" autoLine="0" autoPict="0">
                <anchor moveWithCells="1">
                  <from>
                    <xdr:col>0</xdr:col>
                    <xdr:colOff>57150</xdr:colOff>
                    <xdr:row>44</xdr:row>
                    <xdr:rowOff>180975</xdr:rowOff>
                  </from>
                  <to>
                    <xdr:col>1</xdr:col>
                    <xdr:colOff>0</xdr:colOff>
                    <xdr:row>46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Fill="0" autoLine="0" autoPict="0">
                <anchor moveWithCells="1">
                  <from>
                    <xdr:col>0</xdr:col>
                    <xdr:colOff>57150</xdr:colOff>
                    <xdr:row>45</xdr:row>
                    <xdr:rowOff>180975</xdr:rowOff>
                  </from>
                  <to>
                    <xdr:col>1</xdr:col>
                    <xdr:colOff>0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Fill="0" autoLine="0" autoPict="0">
                <anchor moveWithCells="1">
                  <from>
                    <xdr:col>0</xdr:col>
                    <xdr:colOff>57150</xdr:colOff>
                    <xdr:row>46</xdr:row>
                    <xdr:rowOff>180975</xdr:rowOff>
                  </from>
                  <to>
                    <xdr:col>1</xdr:col>
                    <xdr:colOff>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Fill="0" autoLine="0" autoPict="0">
                <anchor moveWithCells="1">
                  <from>
                    <xdr:col>0</xdr:col>
                    <xdr:colOff>57150</xdr:colOff>
                    <xdr:row>47</xdr:row>
                    <xdr:rowOff>180975</xdr:rowOff>
                  </from>
                  <to>
                    <xdr:col>1</xdr:col>
                    <xdr:colOff>0</xdr:colOff>
                    <xdr:row>49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Fill="0" autoLine="0" autoPict="0">
                <anchor moveWithCells="1">
                  <from>
                    <xdr:col>0</xdr:col>
                    <xdr:colOff>57150</xdr:colOff>
                    <xdr:row>48</xdr:row>
                    <xdr:rowOff>180975</xdr:rowOff>
                  </from>
                  <to>
                    <xdr:col>1</xdr:col>
                    <xdr:colOff>0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Fill="0" autoLine="0" autoPict="0">
                <anchor moveWithCells="1">
                  <from>
                    <xdr:col>0</xdr:col>
                    <xdr:colOff>57150</xdr:colOff>
                    <xdr:row>49</xdr:row>
                    <xdr:rowOff>180975</xdr:rowOff>
                  </from>
                  <to>
                    <xdr:col>1</xdr:col>
                    <xdr:colOff>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Fill="0" autoLine="0" autoPict="0">
                <anchor moveWithCells="1">
                  <from>
                    <xdr:col>0</xdr:col>
                    <xdr:colOff>57150</xdr:colOff>
                    <xdr:row>50</xdr:row>
                    <xdr:rowOff>180975</xdr:rowOff>
                  </from>
                  <to>
                    <xdr:col>1</xdr:col>
                    <xdr:colOff>0</xdr:colOff>
                    <xdr:row>52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Fill="0" autoLine="0" autoPict="0">
                <anchor moveWithCells="1">
                  <from>
                    <xdr:col>0</xdr:col>
                    <xdr:colOff>57150</xdr:colOff>
                    <xdr:row>51</xdr:row>
                    <xdr:rowOff>180975</xdr:rowOff>
                  </from>
                  <to>
                    <xdr:col>1</xdr:col>
                    <xdr:colOff>0</xdr:colOff>
                    <xdr:row>53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Fill="0" autoLine="0" autoPict="0">
                <anchor moveWithCells="1">
                  <from>
                    <xdr:col>0</xdr:col>
                    <xdr:colOff>57150</xdr:colOff>
                    <xdr:row>52</xdr:row>
                    <xdr:rowOff>180975</xdr:rowOff>
                  </from>
                  <to>
                    <xdr:col>1</xdr:col>
                    <xdr:colOff>0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Fill="0" autoLine="0" autoPict="0">
                <anchor moveWithCells="1">
                  <from>
                    <xdr:col>0</xdr:col>
                    <xdr:colOff>57150</xdr:colOff>
                    <xdr:row>53</xdr:row>
                    <xdr:rowOff>180975</xdr:rowOff>
                  </from>
                  <to>
                    <xdr:col>1</xdr:col>
                    <xdr:colOff>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Fill="0" autoLine="0" autoPict="0">
                <anchor moveWithCells="1">
                  <from>
                    <xdr:col>0</xdr:col>
                    <xdr:colOff>57150</xdr:colOff>
                    <xdr:row>54</xdr:row>
                    <xdr:rowOff>180975</xdr:rowOff>
                  </from>
                  <to>
                    <xdr:col>1</xdr:col>
                    <xdr:colOff>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Fill="0" autoLine="0" autoPict="0">
                <anchor moveWithCells="1">
                  <from>
                    <xdr:col>0</xdr:col>
                    <xdr:colOff>57150</xdr:colOff>
                    <xdr:row>55</xdr:row>
                    <xdr:rowOff>180975</xdr:rowOff>
                  </from>
                  <to>
                    <xdr:col>1</xdr:col>
                    <xdr:colOff>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Fill="0" autoLine="0" autoPict="0">
                <anchor moveWithCells="1">
                  <from>
                    <xdr:col>6</xdr:col>
                    <xdr:colOff>57150</xdr:colOff>
                    <xdr:row>1</xdr:row>
                    <xdr:rowOff>180975</xdr:rowOff>
                  </from>
                  <to>
                    <xdr:col>7</xdr:col>
                    <xdr:colOff>285750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Fill="0" autoLine="0" autoPict="0">
                <anchor moveWithCells="1">
                  <from>
                    <xdr:col>6</xdr:col>
                    <xdr:colOff>57150</xdr:colOff>
                    <xdr:row>2</xdr:row>
                    <xdr:rowOff>180975</xdr:rowOff>
                  </from>
                  <to>
                    <xdr:col>7</xdr:col>
                    <xdr:colOff>285750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Fill="0" autoLine="0" autoPict="0">
                <anchor moveWithCells="1">
                  <from>
                    <xdr:col>6</xdr:col>
                    <xdr:colOff>57150</xdr:colOff>
                    <xdr:row>3</xdr:row>
                    <xdr:rowOff>180975</xdr:rowOff>
                  </from>
                  <to>
                    <xdr:col>7</xdr:col>
                    <xdr:colOff>285750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Fill="0" autoLine="0" autoPict="0">
                <anchor moveWithCells="1">
                  <from>
                    <xdr:col>6</xdr:col>
                    <xdr:colOff>57150</xdr:colOff>
                    <xdr:row>4</xdr:row>
                    <xdr:rowOff>180975</xdr:rowOff>
                  </from>
                  <to>
                    <xdr:col>7</xdr:col>
                    <xdr:colOff>285750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Fill="0" autoLine="0" autoPict="0">
                <anchor moveWithCells="1">
                  <from>
                    <xdr:col>6</xdr:col>
                    <xdr:colOff>57150</xdr:colOff>
                    <xdr:row>9</xdr:row>
                    <xdr:rowOff>180975</xdr:rowOff>
                  </from>
                  <to>
                    <xdr:col>7</xdr:col>
                    <xdr:colOff>285750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180975</xdr:rowOff>
                  </from>
                  <to>
                    <xdr:col>7</xdr:col>
                    <xdr:colOff>285750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Fill="0" autoLine="0" autoPict="0">
                <anchor moveWithCells="1">
                  <from>
                    <xdr:col>6</xdr:col>
                    <xdr:colOff>57150</xdr:colOff>
                    <xdr:row>12</xdr:row>
                    <xdr:rowOff>180975</xdr:rowOff>
                  </from>
                  <to>
                    <xdr:col>7</xdr:col>
                    <xdr:colOff>285750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Fill="0" autoLine="0" autoPict="0">
                <anchor moveWithCells="1">
                  <from>
                    <xdr:col>6</xdr:col>
                    <xdr:colOff>57150</xdr:colOff>
                    <xdr:row>13</xdr:row>
                    <xdr:rowOff>180975</xdr:rowOff>
                  </from>
                  <to>
                    <xdr:col>7</xdr:col>
                    <xdr:colOff>285750</xdr:colOff>
                    <xdr:row>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Fill="0" autoLine="0" autoPict="0">
                <anchor moveWithCells="1">
                  <from>
                    <xdr:col>6</xdr:col>
                    <xdr:colOff>57150</xdr:colOff>
                    <xdr:row>15</xdr:row>
                    <xdr:rowOff>180975</xdr:rowOff>
                  </from>
                  <to>
                    <xdr:col>7</xdr:col>
                    <xdr:colOff>285750</xdr:colOff>
                    <xdr:row>17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7" name="Check Box 65">
              <controlPr defaultSize="0" autoFill="0" autoLine="0" autoPict="0">
                <anchor moveWithCells="1">
                  <from>
                    <xdr:col>6</xdr:col>
                    <xdr:colOff>57150</xdr:colOff>
                    <xdr:row>16</xdr:row>
                    <xdr:rowOff>180975</xdr:rowOff>
                  </from>
                  <to>
                    <xdr:col>7</xdr:col>
                    <xdr:colOff>285750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r:id="rId68" name="Check Box 66">
              <controlPr defaultSize="0" autoFill="0" autoLine="0" autoPict="0">
                <anchor moveWithCells="1">
                  <from>
                    <xdr:col>6</xdr:col>
                    <xdr:colOff>57150</xdr:colOff>
                    <xdr:row>18</xdr:row>
                    <xdr:rowOff>180975</xdr:rowOff>
                  </from>
                  <to>
                    <xdr:col>7</xdr:col>
                    <xdr:colOff>285750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r:id="rId69" name="Check Box 67">
              <controlPr defaultSize="0" autoFill="0" autoLine="0" autoPict="0">
                <anchor moveWithCells="1">
                  <from>
                    <xdr:col>6</xdr:col>
                    <xdr:colOff>57150</xdr:colOff>
                    <xdr:row>20</xdr:row>
                    <xdr:rowOff>180975</xdr:rowOff>
                  </from>
                  <to>
                    <xdr:col>7</xdr:col>
                    <xdr:colOff>285750</xdr:colOff>
                    <xdr:row>22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286"/>
  <sheetViews>
    <sheetView zoomScaleNormal="100" workbookViewId="0">
      <pane ySplit="2" topLeftCell="A3" activePane="bottomLeft" state="frozen"/>
      <selection pane="bottomLeft" activeCell="H6" sqref="H6"/>
    </sheetView>
  </sheetViews>
  <sheetFormatPr defaultRowHeight="15" x14ac:dyDescent="0.25"/>
  <cols>
    <col min="1" max="1" width="13.5703125" style="17" customWidth="1"/>
    <col min="2" max="2" width="4.7109375" style="7" customWidth="1"/>
    <col min="3" max="3" width="20.5703125" style="7" customWidth="1"/>
    <col min="4" max="4" width="4.7109375" style="7" customWidth="1"/>
    <col min="5" max="5" width="19.85546875" style="7" customWidth="1"/>
    <col min="6" max="6" width="4.7109375" style="7" customWidth="1"/>
    <col min="7" max="7" width="19.85546875" style="7" customWidth="1"/>
    <col min="8" max="8" width="6" style="7" customWidth="1"/>
    <col min="9" max="9" width="13.5703125" style="17" customWidth="1"/>
    <col min="10" max="10" width="4.7109375" style="7" customWidth="1"/>
    <col min="11" max="11" width="22" style="7" customWidth="1"/>
    <col min="12" max="12" width="4.7109375" style="7" customWidth="1"/>
    <col min="13" max="13" width="22" style="7" customWidth="1"/>
    <col min="14" max="14" width="4.7109375" style="7" customWidth="1"/>
    <col min="15" max="15" width="22" style="7" customWidth="1"/>
    <col min="16" max="16" width="11.140625" style="7" customWidth="1"/>
    <col min="17" max="17" width="17.28515625" style="8" customWidth="1"/>
    <col min="18" max="18" width="21.28515625" style="8" customWidth="1"/>
    <col min="19" max="19" width="23.42578125" style="7" customWidth="1"/>
    <col min="20" max="20" width="9.140625" style="7"/>
    <col min="21" max="21" width="16.28515625" style="7" customWidth="1"/>
    <col min="22" max="22" width="18" style="7" customWidth="1"/>
    <col min="23" max="23" width="18.28515625" style="7" customWidth="1"/>
    <col min="24" max="24" width="9.140625" style="7"/>
    <col min="25" max="27" width="24" style="7" customWidth="1"/>
    <col min="28" max="28" width="10.42578125" style="7" customWidth="1"/>
    <col min="29" max="30" width="20.7109375" style="7" customWidth="1"/>
    <col min="31" max="31" width="24.140625" style="7" customWidth="1"/>
    <col min="32" max="32" width="9.140625" style="7"/>
    <col min="33" max="35" width="25.85546875" style="7" customWidth="1"/>
    <col min="36" max="36" width="9.140625" style="7"/>
    <col min="37" max="37" width="19" style="7" customWidth="1"/>
    <col min="38" max="38" width="21.28515625" style="7" customWidth="1"/>
    <col min="39" max="39" width="22.85546875" style="7" customWidth="1"/>
    <col min="40" max="16384" width="9.140625" style="7"/>
  </cols>
  <sheetData>
    <row r="1" spans="1:18" ht="30" customHeight="1" x14ac:dyDescent="0.25">
      <c r="A1" s="49" t="s">
        <v>471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8" ht="15" customHeight="1" thickBot="1" x14ac:dyDescent="0.3">
      <c r="A2" s="50" t="s">
        <v>472</v>
      </c>
      <c r="B2" s="50"/>
      <c r="C2" s="7">
        <f>COUNTIF(Q:R, TRUE)</f>
        <v>0</v>
      </c>
      <c r="D2" s="51" t="s">
        <v>473</v>
      </c>
      <c r="E2" s="51"/>
      <c r="I2" s="52" t="s">
        <v>474</v>
      </c>
      <c r="J2" s="52"/>
      <c r="K2" s="7">
        <f>COUNTIF(Q:R, TRUE)+236</f>
        <v>236</v>
      </c>
      <c r="L2" s="51" t="s">
        <v>475</v>
      </c>
      <c r="M2" s="51"/>
    </row>
    <row r="3" spans="1:18" ht="15" customHeight="1" x14ac:dyDescent="0.25">
      <c r="A3" s="43" t="s">
        <v>476</v>
      </c>
      <c r="B3" s="9" t="s">
        <v>2</v>
      </c>
      <c r="C3" s="9" t="s">
        <v>477</v>
      </c>
      <c r="D3" s="9"/>
      <c r="E3" s="9" t="s">
        <v>478</v>
      </c>
      <c r="F3" s="9"/>
      <c r="G3" s="10" t="s">
        <v>479</v>
      </c>
      <c r="H3" s="11"/>
      <c r="I3" s="46" t="s">
        <v>480</v>
      </c>
      <c r="J3" s="9" t="s">
        <v>2</v>
      </c>
      <c r="K3" s="9" t="s">
        <v>477</v>
      </c>
      <c r="L3" s="9"/>
      <c r="M3" s="9" t="s">
        <v>481</v>
      </c>
      <c r="N3" s="9"/>
      <c r="O3" s="10" t="s">
        <v>482</v>
      </c>
      <c r="Q3" s="8" t="b">
        <v>0</v>
      </c>
    </row>
    <row r="4" spans="1:18" ht="15" customHeight="1" x14ac:dyDescent="0.25">
      <c r="A4" s="44"/>
      <c r="B4" s="12" t="s">
        <v>2</v>
      </c>
      <c r="C4" s="12" t="s">
        <v>483</v>
      </c>
      <c r="D4" s="12"/>
      <c r="E4" s="12" t="s">
        <v>484</v>
      </c>
      <c r="F4" s="12"/>
      <c r="G4" s="13" t="s">
        <v>485</v>
      </c>
      <c r="H4" s="11"/>
      <c r="I4" s="47"/>
      <c r="J4" s="12" t="s">
        <v>2</v>
      </c>
      <c r="K4" s="12" t="s">
        <v>486</v>
      </c>
      <c r="L4" s="12"/>
      <c r="M4" s="12" t="s">
        <v>487</v>
      </c>
      <c r="N4" s="12"/>
      <c r="O4" s="13" t="s">
        <v>488</v>
      </c>
    </row>
    <row r="5" spans="1:18" ht="15" customHeight="1" x14ac:dyDescent="0.25">
      <c r="A5" s="44"/>
      <c r="B5" s="12" t="s">
        <v>2</v>
      </c>
      <c r="C5" s="12" t="s">
        <v>489</v>
      </c>
      <c r="D5" s="12"/>
      <c r="E5" s="12" t="s">
        <v>490</v>
      </c>
      <c r="F5" s="12"/>
      <c r="G5" s="13" t="s">
        <v>491</v>
      </c>
      <c r="H5" s="11"/>
      <c r="I5" s="47"/>
      <c r="J5" s="12" t="s">
        <v>2</v>
      </c>
      <c r="K5" s="12" t="s">
        <v>489</v>
      </c>
      <c r="L5" s="12"/>
      <c r="M5" s="12" t="s">
        <v>492</v>
      </c>
      <c r="N5" s="12"/>
      <c r="O5" s="13" t="s">
        <v>493</v>
      </c>
      <c r="R5" s="8" t="b">
        <v>0</v>
      </c>
    </row>
    <row r="6" spans="1:18" ht="15" customHeight="1" thickBot="1" x14ac:dyDescent="0.3">
      <c r="A6" s="45"/>
      <c r="B6" s="14" t="s">
        <v>2</v>
      </c>
      <c r="C6" s="14" t="s">
        <v>494</v>
      </c>
      <c r="D6" s="14"/>
      <c r="E6" s="14" t="s">
        <v>495</v>
      </c>
      <c r="F6" s="14"/>
      <c r="G6" s="15" t="s">
        <v>496</v>
      </c>
      <c r="H6" s="11"/>
      <c r="I6" s="48"/>
      <c r="J6" s="14" t="s">
        <v>2</v>
      </c>
      <c r="K6" s="14" t="s">
        <v>497</v>
      </c>
      <c r="L6" s="14"/>
      <c r="M6" s="14" t="s">
        <v>498</v>
      </c>
      <c r="N6" s="14"/>
      <c r="O6" s="15" t="s">
        <v>499</v>
      </c>
    </row>
    <row r="7" spans="1:18" ht="15" customHeight="1" thickBot="1" x14ac:dyDescent="0.3">
      <c r="A7" s="16"/>
      <c r="B7" s="11"/>
      <c r="C7" s="11"/>
      <c r="D7" s="11"/>
      <c r="E7" s="11"/>
      <c r="F7" s="11"/>
      <c r="G7" s="11"/>
      <c r="H7" s="11"/>
      <c r="Q7" s="8" t="b">
        <v>0</v>
      </c>
    </row>
    <row r="8" spans="1:18" ht="15" customHeight="1" x14ac:dyDescent="0.25">
      <c r="A8" s="46" t="s">
        <v>500</v>
      </c>
      <c r="B8" s="9" t="s">
        <v>2</v>
      </c>
      <c r="C8" s="9" t="s">
        <v>501</v>
      </c>
      <c r="D8" s="9"/>
      <c r="E8" s="9" t="s">
        <v>502</v>
      </c>
      <c r="F8" s="9"/>
      <c r="G8" s="10" t="s">
        <v>503</v>
      </c>
      <c r="H8" s="11"/>
      <c r="I8" s="46" t="s">
        <v>504</v>
      </c>
      <c r="J8" s="9" t="s">
        <v>2</v>
      </c>
      <c r="K8" s="9" t="s">
        <v>505</v>
      </c>
      <c r="L8" s="9"/>
      <c r="M8" s="9" t="s">
        <v>506</v>
      </c>
      <c r="N8" s="9"/>
      <c r="O8" s="10" t="s">
        <v>507</v>
      </c>
      <c r="Q8" s="8" t="b">
        <v>0</v>
      </c>
      <c r="R8" s="8" t="b">
        <v>0</v>
      </c>
    </row>
    <row r="9" spans="1:18" ht="15" customHeight="1" x14ac:dyDescent="0.25">
      <c r="A9" s="47"/>
      <c r="B9" s="12" t="s">
        <v>2</v>
      </c>
      <c r="C9" s="12" t="s">
        <v>508</v>
      </c>
      <c r="D9" s="12"/>
      <c r="E9" s="12" t="s">
        <v>509</v>
      </c>
      <c r="F9" s="12"/>
      <c r="G9" s="13" t="s">
        <v>510</v>
      </c>
      <c r="H9" s="11"/>
      <c r="I9" s="47"/>
      <c r="J9" s="12" t="s">
        <v>2</v>
      </c>
      <c r="K9" s="12" t="s">
        <v>511</v>
      </c>
      <c r="L9" s="12"/>
      <c r="M9" s="12" t="s">
        <v>512</v>
      </c>
      <c r="N9" s="12"/>
      <c r="O9" s="13" t="s">
        <v>513</v>
      </c>
      <c r="Q9" s="8" t="b">
        <v>0</v>
      </c>
      <c r="R9" s="8" t="b">
        <v>0</v>
      </c>
    </row>
    <row r="10" spans="1:18" ht="15" customHeight="1" x14ac:dyDescent="0.25">
      <c r="A10" s="47"/>
      <c r="B10" s="12" t="s">
        <v>2</v>
      </c>
      <c r="C10" s="12" t="s">
        <v>514</v>
      </c>
      <c r="D10" s="12"/>
      <c r="E10" s="12" t="s">
        <v>515</v>
      </c>
      <c r="F10" s="12"/>
      <c r="G10" s="13" t="s">
        <v>516</v>
      </c>
      <c r="H10" s="11"/>
      <c r="I10" s="47"/>
      <c r="J10" s="12" t="s">
        <v>2</v>
      </c>
      <c r="K10" s="12" t="s">
        <v>517</v>
      </c>
      <c r="L10" s="12"/>
      <c r="M10" s="12" t="s">
        <v>518</v>
      </c>
      <c r="N10" s="12"/>
      <c r="O10" s="13" t="s">
        <v>519</v>
      </c>
      <c r="Q10" s="8" t="b">
        <v>0</v>
      </c>
    </row>
    <row r="11" spans="1:18" ht="15" customHeight="1" thickBot="1" x14ac:dyDescent="0.3">
      <c r="A11" s="48"/>
      <c r="B11" s="14" t="s">
        <v>2</v>
      </c>
      <c r="C11" s="14" t="s">
        <v>520</v>
      </c>
      <c r="D11" s="14"/>
      <c r="E11" s="14" t="s">
        <v>521</v>
      </c>
      <c r="F11" s="14"/>
      <c r="G11" s="15" t="s">
        <v>522</v>
      </c>
      <c r="H11" s="11"/>
      <c r="I11" s="48"/>
      <c r="J11" s="14" t="s">
        <v>2</v>
      </c>
      <c r="K11" s="14" t="s">
        <v>523</v>
      </c>
      <c r="L11" s="14"/>
      <c r="M11" s="14" t="s">
        <v>524</v>
      </c>
      <c r="N11" s="14"/>
      <c r="O11" s="15" t="s">
        <v>525</v>
      </c>
      <c r="Q11" s="8" t="b">
        <v>0</v>
      </c>
    </row>
    <row r="12" spans="1:18" ht="15" customHeight="1" thickBot="1" x14ac:dyDescent="0.3">
      <c r="A12" s="16"/>
      <c r="B12" s="11"/>
      <c r="C12" s="11"/>
      <c r="D12" s="11"/>
      <c r="E12" s="11"/>
      <c r="F12" s="11"/>
      <c r="G12" s="11"/>
      <c r="H12" s="11"/>
      <c r="Q12" s="8" t="b">
        <v>0</v>
      </c>
    </row>
    <row r="13" spans="1:18" ht="15" customHeight="1" x14ac:dyDescent="0.25">
      <c r="A13" s="46" t="s">
        <v>526</v>
      </c>
      <c r="B13" s="9" t="s">
        <v>2</v>
      </c>
      <c r="C13" s="9" t="s">
        <v>527</v>
      </c>
      <c r="D13" s="9"/>
      <c r="E13" s="9" t="s">
        <v>528</v>
      </c>
      <c r="F13" s="9"/>
      <c r="G13" s="10" t="s">
        <v>529</v>
      </c>
      <c r="H13" s="11"/>
      <c r="I13" s="46" t="s">
        <v>530</v>
      </c>
      <c r="J13" s="9" t="s">
        <v>2</v>
      </c>
      <c r="K13" s="9" t="s">
        <v>531</v>
      </c>
      <c r="L13" s="9"/>
      <c r="M13" s="9" t="s">
        <v>532</v>
      </c>
      <c r="N13" s="9"/>
      <c r="O13" s="10" t="s">
        <v>533</v>
      </c>
      <c r="Q13" s="8" t="b">
        <v>0</v>
      </c>
    </row>
    <row r="14" spans="1:18" ht="15" customHeight="1" x14ac:dyDescent="0.25">
      <c r="A14" s="47"/>
      <c r="B14" s="12" t="s">
        <v>2</v>
      </c>
      <c r="C14" s="12" t="s">
        <v>534</v>
      </c>
      <c r="D14" s="12"/>
      <c r="E14" s="12" t="s">
        <v>535</v>
      </c>
      <c r="F14" s="12"/>
      <c r="G14" s="13" t="s">
        <v>536</v>
      </c>
      <c r="H14" s="11"/>
      <c r="I14" s="47"/>
      <c r="J14" s="12" t="s">
        <v>2</v>
      </c>
      <c r="K14" s="12" t="s">
        <v>537</v>
      </c>
      <c r="L14" s="12"/>
      <c r="M14" s="12" t="s">
        <v>538</v>
      </c>
      <c r="N14" s="12"/>
      <c r="O14" s="13" t="s">
        <v>539</v>
      </c>
      <c r="Q14" s="8" t="b">
        <v>0</v>
      </c>
    </row>
    <row r="15" spans="1:18" ht="15" customHeight="1" x14ac:dyDescent="0.25">
      <c r="A15" s="47"/>
      <c r="B15" s="12" t="s">
        <v>2</v>
      </c>
      <c r="C15" s="12" t="s">
        <v>540</v>
      </c>
      <c r="D15" s="12"/>
      <c r="E15" s="12" t="s">
        <v>541</v>
      </c>
      <c r="F15" s="12"/>
      <c r="G15" s="13" t="s">
        <v>542</v>
      </c>
      <c r="H15" s="11"/>
      <c r="I15" s="47"/>
      <c r="J15" s="12" t="s">
        <v>2</v>
      </c>
      <c r="K15" s="12" t="s">
        <v>543</v>
      </c>
      <c r="L15" s="12"/>
      <c r="M15" s="12" t="s">
        <v>544</v>
      </c>
      <c r="N15" s="12"/>
      <c r="O15" s="13" t="s">
        <v>545</v>
      </c>
    </row>
    <row r="16" spans="1:18" ht="15" customHeight="1" thickBot="1" x14ac:dyDescent="0.3">
      <c r="A16" s="48"/>
      <c r="B16" s="14" t="s">
        <v>2</v>
      </c>
      <c r="C16" s="14" t="s">
        <v>546</v>
      </c>
      <c r="D16" s="14"/>
      <c r="E16" s="14" t="s">
        <v>547</v>
      </c>
      <c r="F16" s="14"/>
      <c r="G16" s="15" t="s">
        <v>548</v>
      </c>
      <c r="H16" s="11"/>
      <c r="I16" s="48"/>
      <c r="J16" s="14" t="s">
        <v>2</v>
      </c>
      <c r="K16" s="14" t="s">
        <v>549</v>
      </c>
      <c r="L16" s="14"/>
      <c r="M16" s="14" t="s">
        <v>550</v>
      </c>
      <c r="N16" s="14"/>
      <c r="O16" s="15" t="s">
        <v>551</v>
      </c>
    </row>
    <row r="17" spans="1:23" ht="15" customHeight="1" thickBot="1" x14ac:dyDescent="0.3">
      <c r="A17" s="16"/>
      <c r="B17" s="11"/>
      <c r="C17" s="11"/>
      <c r="D17" s="11"/>
      <c r="E17" s="11"/>
      <c r="F17" s="11"/>
      <c r="G17" s="11"/>
      <c r="H17" s="11"/>
    </row>
    <row r="18" spans="1:23" ht="15" customHeight="1" x14ac:dyDescent="0.25">
      <c r="A18" s="46" t="s">
        <v>552</v>
      </c>
      <c r="B18" s="9" t="s">
        <v>2</v>
      </c>
      <c r="C18" s="9" t="s">
        <v>553</v>
      </c>
      <c r="D18" s="9"/>
      <c r="E18" s="9" t="s">
        <v>554</v>
      </c>
      <c r="F18" s="9"/>
      <c r="G18" s="10" t="s">
        <v>555</v>
      </c>
      <c r="H18" s="11"/>
      <c r="I18" s="46" t="s">
        <v>556</v>
      </c>
      <c r="J18" s="9" t="s">
        <v>2</v>
      </c>
      <c r="K18" s="9" t="s">
        <v>557</v>
      </c>
      <c r="L18" s="9"/>
      <c r="M18" s="9" t="s">
        <v>558</v>
      </c>
      <c r="N18" s="9"/>
      <c r="O18" s="10" t="s">
        <v>559</v>
      </c>
    </row>
    <row r="19" spans="1:23" ht="15" customHeight="1" x14ac:dyDescent="0.25">
      <c r="A19" s="47"/>
      <c r="B19" s="12" t="s">
        <v>2</v>
      </c>
      <c r="C19" s="12" t="s">
        <v>560</v>
      </c>
      <c r="D19" s="12"/>
      <c r="E19" s="12" t="s">
        <v>561</v>
      </c>
      <c r="F19" s="12"/>
      <c r="G19" s="13" t="s">
        <v>562</v>
      </c>
      <c r="H19" s="11"/>
      <c r="I19" s="47"/>
      <c r="J19" s="12" t="s">
        <v>2</v>
      </c>
      <c r="K19" s="12" t="s">
        <v>563</v>
      </c>
      <c r="L19" s="12"/>
      <c r="M19" s="12" t="s">
        <v>564</v>
      </c>
      <c r="N19" s="12"/>
      <c r="O19" s="13" t="s">
        <v>565</v>
      </c>
    </row>
    <row r="20" spans="1:23" ht="15" customHeight="1" x14ac:dyDescent="0.25">
      <c r="A20" s="47"/>
      <c r="B20" s="12" t="s">
        <v>2</v>
      </c>
      <c r="C20" s="12" t="s">
        <v>566</v>
      </c>
      <c r="D20" s="12"/>
      <c r="E20" s="12" t="s">
        <v>567</v>
      </c>
      <c r="F20" s="12"/>
      <c r="G20" s="13" t="s">
        <v>568</v>
      </c>
      <c r="H20" s="11"/>
      <c r="I20" s="47"/>
      <c r="J20" s="12" t="s">
        <v>2</v>
      </c>
      <c r="K20" s="12" t="s">
        <v>569</v>
      </c>
      <c r="L20" s="12"/>
      <c r="M20" s="12" t="s">
        <v>570</v>
      </c>
      <c r="N20" s="12"/>
      <c r="O20" s="13" t="s">
        <v>571</v>
      </c>
    </row>
    <row r="21" spans="1:23" ht="15" customHeight="1" thickBot="1" x14ac:dyDescent="0.3">
      <c r="A21" s="48"/>
      <c r="B21" s="14" t="s">
        <v>2</v>
      </c>
      <c r="C21" s="14" t="s">
        <v>572</v>
      </c>
      <c r="D21" s="14"/>
      <c r="E21" s="14" t="s">
        <v>573</v>
      </c>
      <c r="F21" s="14"/>
      <c r="G21" s="15" t="s">
        <v>574</v>
      </c>
      <c r="H21" s="11"/>
      <c r="I21" s="48"/>
      <c r="J21" s="14" t="s">
        <v>2</v>
      </c>
      <c r="K21" s="14" t="s">
        <v>575</v>
      </c>
      <c r="L21" s="14"/>
      <c r="M21" s="14" t="s">
        <v>576</v>
      </c>
      <c r="N21" s="14"/>
      <c r="O21" s="15" t="s">
        <v>577</v>
      </c>
      <c r="Q21" s="8" t="b">
        <v>0</v>
      </c>
    </row>
    <row r="22" spans="1:23" ht="15" customHeight="1" thickBot="1" x14ac:dyDescent="0.3">
      <c r="A22" s="16"/>
      <c r="B22" s="11"/>
      <c r="C22" s="11"/>
      <c r="D22" s="11"/>
      <c r="E22" s="11"/>
      <c r="F22" s="11"/>
      <c r="G22" s="11"/>
      <c r="H22" s="11"/>
      <c r="Q22" s="8" t="b">
        <v>0</v>
      </c>
    </row>
    <row r="23" spans="1:23" ht="15" customHeight="1" x14ac:dyDescent="0.25">
      <c r="A23" s="46" t="s">
        <v>79</v>
      </c>
      <c r="B23" s="9" t="s">
        <v>2</v>
      </c>
      <c r="C23" s="9" t="s">
        <v>578</v>
      </c>
      <c r="D23" s="9"/>
      <c r="E23" s="9" t="s">
        <v>579</v>
      </c>
      <c r="F23" s="9"/>
      <c r="G23" s="10" t="s">
        <v>580</v>
      </c>
      <c r="H23" s="11"/>
      <c r="I23" s="46" t="s">
        <v>581</v>
      </c>
      <c r="J23" s="9" t="s">
        <v>2</v>
      </c>
      <c r="K23" s="9" t="s">
        <v>582</v>
      </c>
      <c r="L23" s="9"/>
      <c r="M23" s="9" t="s">
        <v>583</v>
      </c>
      <c r="N23" s="9"/>
      <c r="O23" s="10" t="s">
        <v>584</v>
      </c>
    </row>
    <row r="24" spans="1:23" ht="15" customHeight="1" x14ac:dyDescent="0.25">
      <c r="A24" s="47"/>
      <c r="B24" s="12" t="s">
        <v>2</v>
      </c>
      <c r="C24" s="12" t="s">
        <v>585</v>
      </c>
      <c r="D24" s="12"/>
      <c r="E24" s="12" t="s">
        <v>586</v>
      </c>
      <c r="F24" s="12"/>
      <c r="G24" s="13" t="s">
        <v>587</v>
      </c>
      <c r="H24" s="11"/>
      <c r="I24" s="47"/>
      <c r="J24" s="12" t="s">
        <v>2</v>
      </c>
      <c r="K24" s="12" t="s">
        <v>588</v>
      </c>
      <c r="L24" s="12"/>
      <c r="M24" s="12" t="s">
        <v>589</v>
      </c>
      <c r="N24" s="12"/>
      <c r="O24" s="13" t="s">
        <v>590</v>
      </c>
    </row>
    <row r="25" spans="1:23" ht="15" customHeight="1" x14ac:dyDescent="0.25">
      <c r="A25" s="47"/>
      <c r="B25" s="12" t="s">
        <v>2</v>
      </c>
      <c r="C25" s="12" t="s">
        <v>591</v>
      </c>
      <c r="D25" s="12"/>
      <c r="E25" s="12" t="s">
        <v>592</v>
      </c>
      <c r="F25" s="12"/>
      <c r="G25" s="13" t="s">
        <v>593</v>
      </c>
      <c r="H25" s="11"/>
      <c r="I25" s="47"/>
      <c r="J25" s="12" t="s">
        <v>2</v>
      </c>
      <c r="K25" s="12" t="s">
        <v>594</v>
      </c>
      <c r="L25" s="12"/>
      <c r="M25" s="12" t="s">
        <v>595</v>
      </c>
      <c r="N25" s="12"/>
      <c r="O25" s="13" t="s">
        <v>596</v>
      </c>
    </row>
    <row r="26" spans="1:23" ht="15" customHeight="1" thickBot="1" x14ac:dyDescent="0.3">
      <c r="A26" s="48"/>
      <c r="B26" s="14" t="s">
        <v>2</v>
      </c>
      <c r="C26" s="14" t="s">
        <v>597</v>
      </c>
      <c r="D26" s="14"/>
      <c r="E26" s="14" t="s">
        <v>598</v>
      </c>
      <c r="F26" s="14"/>
      <c r="G26" s="15" t="s">
        <v>599</v>
      </c>
      <c r="H26" s="11"/>
      <c r="I26" s="48"/>
      <c r="J26" s="14" t="s">
        <v>2</v>
      </c>
      <c r="K26" s="14" t="s">
        <v>600</v>
      </c>
      <c r="L26" s="14"/>
      <c r="M26" s="14" t="s">
        <v>601</v>
      </c>
      <c r="N26" s="14"/>
      <c r="O26" s="15" t="s">
        <v>602</v>
      </c>
    </row>
    <row r="27" spans="1:23" ht="15" customHeight="1" thickBot="1" x14ac:dyDescent="0.3"/>
    <row r="28" spans="1:23" ht="15" customHeight="1" x14ac:dyDescent="0.25">
      <c r="A28" s="46" t="s">
        <v>603</v>
      </c>
      <c r="B28" s="9" t="s">
        <v>2</v>
      </c>
      <c r="C28" s="9" t="s">
        <v>604</v>
      </c>
      <c r="D28" s="9"/>
      <c r="E28" s="9" t="s">
        <v>605</v>
      </c>
      <c r="F28" s="9"/>
      <c r="G28" s="10" t="s">
        <v>606</v>
      </c>
      <c r="I28" s="46" t="s">
        <v>607</v>
      </c>
      <c r="J28" s="9" t="s">
        <v>2</v>
      </c>
      <c r="K28" s="9" t="s">
        <v>608</v>
      </c>
      <c r="L28" s="9"/>
      <c r="M28" s="9" t="s">
        <v>609</v>
      </c>
      <c r="N28" s="9"/>
      <c r="O28" s="10" t="s">
        <v>610</v>
      </c>
      <c r="Q28" s="8" t="b">
        <v>0</v>
      </c>
    </row>
    <row r="29" spans="1:23" ht="15" customHeight="1" x14ac:dyDescent="0.25">
      <c r="A29" s="47"/>
      <c r="B29" s="12" t="s">
        <v>2</v>
      </c>
      <c r="C29" s="12" t="s">
        <v>611</v>
      </c>
      <c r="D29" s="12"/>
      <c r="E29" s="12" t="s">
        <v>612</v>
      </c>
      <c r="F29" s="12"/>
      <c r="G29" s="13" t="s">
        <v>613</v>
      </c>
      <c r="I29" s="47"/>
      <c r="J29" s="12" t="s">
        <v>2</v>
      </c>
      <c r="K29" s="12" t="s">
        <v>614</v>
      </c>
      <c r="L29" s="12"/>
      <c r="M29" s="12" t="s">
        <v>615</v>
      </c>
      <c r="N29" s="12"/>
      <c r="O29" s="13" t="s">
        <v>616</v>
      </c>
      <c r="Q29" s="8" t="b">
        <v>0</v>
      </c>
    </row>
    <row r="30" spans="1:23" ht="15" customHeight="1" x14ac:dyDescent="0.25">
      <c r="A30" s="47"/>
      <c r="B30" s="12" t="s">
        <v>2</v>
      </c>
      <c r="C30" s="12" t="s">
        <v>617</v>
      </c>
      <c r="D30" s="12"/>
      <c r="E30" s="12" t="s">
        <v>618</v>
      </c>
      <c r="F30" s="12"/>
      <c r="G30" s="13" t="s">
        <v>619</v>
      </c>
      <c r="I30" s="47"/>
      <c r="J30" s="12" t="s">
        <v>2</v>
      </c>
      <c r="K30" s="12" t="s">
        <v>620</v>
      </c>
      <c r="L30" s="12"/>
      <c r="M30" s="12" t="s">
        <v>621</v>
      </c>
      <c r="N30" s="12"/>
      <c r="O30" s="13" t="s">
        <v>622</v>
      </c>
      <c r="Q30" s="8" t="b">
        <v>0</v>
      </c>
    </row>
    <row r="31" spans="1:23" ht="15" customHeight="1" thickBot="1" x14ac:dyDescent="0.3">
      <c r="A31" s="48"/>
      <c r="B31" s="14" t="s">
        <v>2</v>
      </c>
      <c r="C31" s="14" t="s">
        <v>623</v>
      </c>
      <c r="D31" s="14"/>
      <c r="E31" s="14" t="s">
        <v>624</v>
      </c>
      <c r="F31" s="14"/>
      <c r="G31" s="15" t="s">
        <v>625</v>
      </c>
      <c r="I31" s="48"/>
      <c r="J31" s="14" t="s">
        <v>2</v>
      </c>
      <c r="K31" s="14" t="s">
        <v>626</v>
      </c>
      <c r="L31" s="14"/>
      <c r="M31" s="14" t="s">
        <v>627</v>
      </c>
      <c r="N31" s="14"/>
      <c r="O31" s="15" t="s">
        <v>628</v>
      </c>
      <c r="P31" s="11"/>
      <c r="Q31" s="18"/>
      <c r="R31" s="18"/>
      <c r="S31" s="11"/>
      <c r="T31" s="11"/>
      <c r="U31" s="11"/>
      <c r="V31" s="11"/>
      <c r="W31" s="11"/>
    </row>
    <row r="32" spans="1:23" ht="15" customHeight="1" thickBot="1" x14ac:dyDescent="0.3"/>
    <row r="33" spans="1:31" ht="15" customHeight="1" x14ac:dyDescent="0.25">
      <c r="A33" s="46" t="s">
        <v>629</v>
      </c>
      <c r="B33" s="9" t="s">
        <v>2</v>
      </c>
      <c r="C33" s="9" t="s">
        <v>630</v>
      </c>
      <c r="D33" s="9"/>
      <c r="E33" s="9" t="s">
        <v>631</v>
      </c>
      <c r="F33" s="9"/>
      <c r="G33" s="10" t="s">
        <v>632</v>
      </c>
      <c r="I33" s="46" t="s">
        <v>633</v>
      </c>
      <c r="J33" s="9" t="s">
        <v>2</v>
      </c>
      <c r="K33" s="9" t="s">
        <v>634</v>
      </c>
      <c r="L33" s="9"/>
      <c r="M33" s="9" t="s">
        <v>635</v>
      </c>
      <c r="N33" s="9"/>
      <c r="O33" s="10" t="s">
        <v>636</v>
      </c>
    </row>
    <row r="34" spans="1:31" ht="15" customHeight="1" x14ac:dyDescent="0.25">
      <c r="A34" s="47"/>
      <c r="B34" s="12" t="s">
        <v>2</v>
      </c>
      <c r="C34" s="12" t="s">
        <v>637</v>
      </c>
      <c r="D34" s="12"/>
      <c r="E34" s="12" t="s">
        <v>638</v>
      </c>
      <c r="F34" s="12"/>
      <c r="G34" s="13" t="s">
        <v>639</v>
      </c>
      <c r="I34" s="47"/>
      <c r="J34" s="12" t="s">
        <v>2</v>
      </c>
      <c r="K34" s="12" t="s">
        <v>640</v>
      </c>
      <c r="L34" s="12"/>
      <c r="M34" s="12" t="s">
        <v>641</v>
      </c>
      <c r="N34" s="12"/>
      <c r="O34" s="13" t="s">
        <v>642</v>
      </c>
      <c r="Q34" s="8" t="b">
        <v>0</v>
      </c>
    </row>
    <row r="35" spans="1:31" ht="15" customHeight="1" x14ac:dyDescent="0.25">
      <c r="A35" s="47"/>
      <c r="B35" s="12" t="s">
        <v>2</v>
      </c>
      <c r="C35" s="12" t="s">
        <v>643</v>
      </c>
      <c r="D35" s="12"/>
      <c r="E35" s="12" t="s">
        <v>644</v>
      </c>
      <c r="F35" s="12"/>
      <c r="G35" s="13" t="s">
        <v>645</v>
      </c>
      <c r="I35" s="47"/>
      <c r="J35" s="12" t="s">
        <v>2</v>
      </c>
      <c r="K35" s="12" t="s">
        <v>646</v>
      </c>
      <c r="L35" s="12"/>
      <c r="M35" s="12" t="s">
        <v>647</v>
      </c>
      <c r="N35" s="12"/>
      <c r="O35" s="13" t="s">
        <v>648</v>
      </c>
      <c r="Q35" s="8" t="b">
        <v>0</v>
      </c>
    </row>
    <row r="36" spans="1:31" ht="15" customHeight="1" thickBot="1" x14ac:dyDescent="0.3">
      <c r="A36" s="48"/>
      <c r="B36" s="14" t="s">
        <v>2</v>
      </c>
      <c r="C36" s="14" t="s">
        <v>649</v>
      </c>
      <c r="D36" s="14"/>
      <c r="E36" s="14" t="s">
        <v>650</v>
      </c>
      <c r="F36" s="14"/>
      <c r="G36" s="15" t="s">
        <v>651</v>
      </c>
      <c r="I36" s="48"/>
      <c r="J36" s="14" t="s">
        <v>2</v>
      </c>
      <c r="K36" s="14" t="s">
        <v>652</v>
      </c>
      <c r="L36" s="14"/>
      <c r="M36" s="14" t="s">
        <v>653</v>
      </c>
      <c r="N36" s="14"/>
      <c r="O36" s="15" t="s">
        <v>654</v>
      </c>
      <c r="P36" s="11"/>
      <c r="Q36" s="18"/>
      <c r="R36" s="18"/>
      <c r="S36" s="11"/>
      <c r="T36" s="11"/>
      <c r="U36" s="11"/>
      <c r="V36" s="11"/>
      <c r="W36" s="11"/>
    </row>
    <row r="37" spans="1:31" ht="15" customHeight="1" thickBot="1" x14ac:dyDescent="0.3"/>
    <row r="38" spans="1:31" ht="15" customHeight="1" x14ac:dyDescent="0.25">
      <c r="A38" s="46" t="s">
        <v>655</v>
      </c>
      <c r="B38" s="9" t="s">
        <v>2</v>
      </c>
      <c r="C38" s="9" t="s">
        <v>656</v>
      </c>
      <c r="D38" s="9"/>
      <c r="E38" s="9" t="s">
        <v>657</v>
      </c>
      <c r="F38" s="9"/>
      <c r="G38" s="10" t="s">
        <v>658</v>
      </c>
      <c r="I38" s="46" t="s">
        <v>659</v>
      </c>
      <c r="J38" s="9" t="s">
        <v>2</v>
      </c>
      <c r="K38" s="9" t="s">
        <v>660</v>
      </c>
      <c r="L38" s="9"/>
      <c r="M38" s="9" t="s">
        <v>661</v>
      </c>
      <c r="N38" s="9"/>
      <c r="O38" s="10" t="s">
        <v>662</v>
      </c>
      <c r="Q38" s="8" t="b">
        <v>0</v>
      </c>
    </row>
    <row r="39" spans="1:31" ht="15" customHeight="1" x14ac:dyDescent="0.25">
      <c r="A39" s="47"/>
      <c r="B39" s="12" t="s">
        <v>2</v>
      </c>
      <c r="C39" s="12" t="s">
        <v>663</v>
      </c>
      <c r="D39" s="12"/>
      <c r="E39" s="12" t="s">
        <v>664</v>
      </c>
      <c r="F39" s="12"/>
      <c r="G39" s="13" t="s">
        <v>665</v>
      </c>
      <c r="I39" s="47"/>
      <c r="J39" s="12" t="s">
        <v>2</v>
      </c>
      <c r="K39" s="12" t="s">
        <v>666</v>
      </c>
      <c r="L39" s="12"/>
      <c r="M39" s="12" t="s">
        <v>667</v>
      </c>
      <c r="N39" s="12"/>
      <c r="O39" s="13" t="s">
        <v>668</v>
      </c>
    </row>
    <row r="40" spans="1:31" ht="15" customHeight="1" x14ac:dyDescent="0.25">
      <c r="A40" s="47"/>
      <c r="B40" s="12" t="s">
        <v>2</v>
      </c>
      <c r="C40" s="12" t="s">
        <v>669</v>
      </c>
      <c r="D40" s="12"/>
      <c r="E40" s="12" t="s">
        <v>670</v>
      </c>
      <c r="F40" s="12"/>
      <c r="G40" s="13" t="s">
        <v>671</v>
      </c>
      <c r="I40" s="47"/>
      <c r="J40" s="12" t="s">
        <v>2</v>
      </c>
      <c r="K40" s="12" t="s">
        <v>672</v>
      </c>
      <c r="L40" s="12"/>
      <c r="M40" s="12" t="s">
        <v>673</v>
      </c>
      <c r="N40" s="12"/>
      <c r="O40" s="13" t="s">
        <v>674</v>
      </c>
    </row>
    <row r="41" spans="1:31" ht="15" customHeight="1" thickBot="1" x14ac:dyDescent="0.3">
      <c r="A41" s="48"/>
      <c r="B41" s="14" t="s">
        <v>2</v>
      </c>
      <c r="C41" s="14" t="s">
        <v>675</v>
      </c>
      <c r="D41" s="14"/>
      <c r="E41" s="14" t="s">
        <v>676</v>
      </c>
      <c r="F41" s="14"/>
      <c r="G41" s="15" t="s">
        <v>677</v>
      </c>
      <c r="I41" s="48"/>
      <c r="J41" s="14" t="s">
        <v>2</v>
      </c>
      <c r="K41" s="14" t="s">
        <v>678</v>
      </c>
      <c r="L41" s="14"/>
      <c r="M41" s="14" t="s">
        <v>679</v>
      </c>
      <c r="N41" s="14"/>
      <c r="O41" s="15" t="s">
        <v>680</v>
      </c>
      <c r="P41" s="11"/>
      <c r="Q41" s="18"/>
      <c r="R41" s="18"/>
      <c r="S41" s="11"/>
      <c r="T41" s="11"/>
      <c r="U41" s="11"/>
      <c r="V41" s="11"/>
      <c r="W41" s="11"/>
      <c r="X41" s="11"/>
      <c r="Y41" s="11"/>
      <c r="Z41" s="11"/>
      <c r="AA41" s="11"/>
    </row>
    <row r="42" spans="1:31" ht="15" customHeight="1" thickBot="1" x14ac:dyDescent="0.3"/>
    <row r="43" spans="1:31" ht="15" customHeight="1" x14ac:dyDescent="0.25">
      <c r="A43" s="46" t="s">
        <v>681</v>
      </c>
      <c r="B43" s="9" t="s">
        <v>2</v>
      </c>
      <c r="C43" s="9" t="s">
        <v>630</v>
      </c>
      <c r="D43" s="9"/>
      <c r="E43" s="9" t="s">
        <v>682</v>
      </c>
      <c r="F43" s="9"/>
      <c r="G43" s="10" t="s">
        <v>683</v>
      </c>
      <c r="I43" s="46" t="s">
        <v>684</v>
      </c>
      <c r="J43" s="9" t="s">
        <v>2</v>
      </c>
      <c r="K43" s="9" t="s">
        <v>685</v>
      </c>
      <c r="L43" s="9"/>
      <c r="M43" s="9" t="s">
        <v>686</v>
      </c>
      <c r="N43" s="9"/>
      <c r="O43" s="10" t="s">
        <v>687</v>
      </c>
    </row>
    <row r="44" spans="1:31" ht="15" customHeight="1" x14ac:dyDescent="0.25">
      <c r="A44" s="47"/>
      <c r="B44" s="12" t="s">
        <v>2</v>
      </c>
      <c r="C44" s="12" t="s">
        <v>638</v>
      </c>
      <c r="D44" s="12"/>
      <c r="E44" s="12" t="s">
        <v>688</v>
      </c>
      <c r="F44" s="12"/>
      <c r="G44" s="13" t="s">
        <v>689</v>
      </c>
      <c r="I44" s="47"/>
      <c r="J44" s="12" t="s">
        <v>2</v>
      </c>
      <c r="K44" s="12" t="s">
        <v>690</v>
      </c>
      <c r="L44" s="12"/>
      <c r="M44" s="12" t="s">
        <v>691</v>
      </c>
      <c r="N44" s="12"/>
      <c r="O44" s="13" t="s">
        <v>692</v>
      </c>
    </row>
    <row r="45" spans="1:31" ht="15" customHeight="1" x14ac:dyDescent="0.25">
      <c r="A45" s="47"/>
      <c r="B45" s="12" t="s">
        <v>2</v>
      </c>
      <c r="C45" s="12" t="s">
        <v>643</v>
      </c>
      <c r="D45" s="12"/>
      <c r="E45" s="12" t="s">
        <v>693</v>
      </c>
      <c r="F45" s="12"/>
      <c r="G45" s="13" t="s">
        <v>694</v>
      </c>
      <c r="I45" s="47"/>
      <c r="J45" s="12" t="s">
        <v>2</v>
      </c>
      <c r="K45" s="12" t="s">
        <v>695</v>
      </c>
      <c r="L45" s="12"/>
      <c r="M45" s="12" t="s">
        <v>696</v>
      </c>
      <c r="N45" s="12"/>
      <c r="O45" s="13" t="s">
        <v>697</v>
      </c>
      <c r="Q45" s="8" t="b">
        <v>0</v>
      </c>
    </row>
    <row r="46" spans="1:31" ht="15" customHeight="1" thickBot="1" x14ac:dyDescent="0.3">
      <c r="A46" s="48"/>
      <c r="B46" s="14" t="s">
        <v>2</v>
      </c>
      <c r="C46" s="14" t="s">
        <v>649</v>
      </c>
      <c r="D46" s="14"/>
      <c r="E46" s="14" t="s">
        <v>698</v>
      </c>
      <c r="F46" s="14"/>
      <c r="G46" s="15" t="s">
        <v>699</v>
      </c>
      <c r="I46" s="48"/>
      <c r="J46" s="14" t="s">
        <v>2</v>
      </c>
      <c r="K46" s="14" t="s">
        <v>649</v>
      </c>
      <c r="L46" s="14"/>
      <c r="M46" s="14" t="s">
        <v>525</v>
      </c>
      <c r="N46" s="14"/>
      <c r="O46" s="15" t="s">
        <v>700</v>
      </c>
      <c r="P46" s="11"/>
      <c r="Q46" s="18"/>
      <c r="R46" s="18"/>
      <c r="S46" s="11"/>
      <c r="T46" s="11"/>
      <c r="U46" s="11"/>
      <c r="V46" s="11"/>
      <c r="W46" s="11"/>
      <c r="AB46" s="11"/>
      <c r="AC46" s="11"/>
      <c r="AD46" s="11"/>
      <c r="AE46" s="11"/>
    </row>
    <row r="47" spans="1:31" ht="15" customHeight="1" thickBot="1" x14ac:dyDescent="0.3"/>
    <row r="48" spans="1:31" ht="15" customHeight="1" x14ac:dyDescent="0.25">
      <c r="A48" s="46" t="s">
        <v>701</v>
      </c>
      <c r="B48" s="9" t="s">
        <v>2</v>
      </c>
      <c r="C48" s="9" t="s">
        <v>702</v>
      </c>
      <c r="D48" s="9"/>
      <c r="E48" s="9" t="s">
        <v>703</v>
      </c>
      <c r="F48" s="9"/>
      <c r="G48" s="10" t="s">
        <v>704</v>
      </c>
      <c r="I48" s="46" t="s">
        <v>705</v>
      </c>
      <c r="J48" s="9" t="s">
        <v>2</v>
      </c>
      <c r="K48" s="9" t="s">
        <v>706</v>
      </c>
      <c r="L48" s="9"/>
      <c r="M48" s="9" t="s">
        <v>707</v>
      </c>
      <c r="N48" s="9"/>
      <c r="O48" s="10" t="s">
        <v>708</v>
      </c>
    </row>
    <row r="49" spans="1:35" ht="15" customHeight="1" x14ac:dyDescent="0.25">
      <c r="A49" s="47"/>
      <c r="B49" s="12" t="s">
        <v>2</v>
      </c>
      <c r="C49" s="12" t="s">
        <v>709</v>
      </c>
      <c r="D49" s="12"/>
      <c r="E49" s="12" t="s">
        <v>710</v>
      </c>
      <c r="F49" s="12"/>
      <c r="G49" s="13" t="s">
        <v>711</v>
      </c>
      <c r="I49" s="47"/>
      <c r="J49" s="12" t="s">
        <v>2</v>
      </c>
      <c r="K49" s="12" t="s">
        <v>712</v>
      </c>
      <c r="L49" s="12"/>
      <c r="M49" s="12" t="s">
        <v>713</v>
      </c>
      <c r="N49" s="12"/>
      <c r="O49" s="13" t="s">
        <v>714</v>
      </c>
    </row>
    <row r="50" spans="1:35" ht="15" customHeight="1" x14ac:dyDescent="0.25">
      <c r="A50" s="47"/>
      <c r="B50" s="12" t="s">
        <v>2</v>
      </c>
      <c r="C50" s="12" t="s">
        <v>715</v>
      </c>
      <c r="D50" s="12"/>
      <c r="E50" s="12" t="s">
        <v>716</v>
      </c>
      <c r="F50" s="12"/>
      <c r="G50" s="13" t="s">
        <v>717</v>
      </c>
      <c r="I50" s="47"/>
      <c r="J50" s="12" t="s">
        <v>2</v>
      </c>
      <c r="K50" s="12" t="s">
        <v>718</v>
      </c>
      <c r="L50" s="12"/>
      <c r="M50" s="12" t="s">
        <v>719</v>
      </c>
      <c r="N50" s="12"/>
      <c r="O50" s="13" t="s">
        <v>720</v>
      </c>
    </row>
    <row r="51" spans="1:35" ht="15" customHeight="1" thickBot="1" x14ac:dyDescent="0.3">
      <c r="A51" s="48"/>
      <c r="B51" s="14" t="s">
        <v>2</v>
      </c>
      <c r="C51" s="14" t="s">
        <v>721</v>
      </c>
      <c r="D51" s="14"/>
      <c r="E51" s="14" t="s">
        <v>722</v>
      </c>
      <c r="F51" s="14"/>
      <c r="G51" s="15" t="s">
        <v>723</v>
      </c>
      <c r="I51" s="48"/>
      <c r="J51" s="14" t="s">
        <v>2</v>
      </c>
      <c r="K51" s="14" t="s">
        <v>724</v>
      </c>
      <c r="L51" s="14"/>
      <c r="M51" s="14" t="s">
        <v>725</v>
      </c>
      <c r="N51" s="14"/>
      <c r="O51" s="15" t="s">
        <v>726</v>
      </c>
      <c r="P51" s="11"/>
      <c r="Q51" s="18"/>
      <c r="R51" s="18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</row>
    <row r="52" spans="1:35" ht="15" customHeight="1" thickBot="1" x14ac:dyDescent="0.3"/>
    <row r="53" spans="1:35" ht="15" customHeight="1" x14ac:dyDescent="0.25">
      <c r="A53" s="46" t="s">
        <v>727</v>
      </c>
      <c r="B53" s="9" t="s">
        <v>2</v>
      </c>
      <c r="C53" s="9" t="s">
        <v>728</v>
      </c>
      <c r="D53" s="9" t="s">
        <v>2</v>
      </c>
      <c r="E53" s="9" t="s">
        <v>729</v>
      </c>
      <c r="F53" s="9" t="s">
        <v>2</v>
      </c>
      <c r="G53" s="10" t="s">
        <v>730</v>
      </c>
      <c r="I53" s="46" t="s">
        <v>731</v>
      </c>
      <c r="J53" s="9" t="s">
        <v>2</v>
      </c>
      <c r="K53" s="9" t="s">
        <v>732</v>
      </c>
      <c r="L53" s="9"/>
      <c r="M53" s="9" t="s">
        <v>733</v>
      </c>
      <c r="N53" s="9"/>
      <c r="O53" s="10" t="s">
        <v>734</v>
      </c>
    </row>
    <row r="54" spans="1:35" ht="15" customHeight="1" x14ac:dyDescent="0.25">
      <c r="A54" s="47"/>
      <c r="B54" s="12" t="s">
        <v>2</v>
      </c>
      <c r="C54" s="12" t="s">
        <v>735</v>
      </c>
      <c r="D54" s="12" t="s">
        <v>2</v>
      </c>
      <c r="E54" s="12" t="s">
        <v>736</v>
      </c>
      <c r="F54" s="12" t="s">
        <v>2</v>
      </c>
      <c r="G54" s="13" t="s">
        <v>737</v>
      </c>
      <c r="I54" s="47"/>
      <c r="J54" s="12" t="s">
        <v>2</v>
      </c>
      <c r="K54" s="12" t="s">
        <v>738</v>
      </c>
      <c r="L54" s="12"/>
      <c r="M54" s="12" t="s">
        <v>739</v>
      </c>
      <c r="N54" s="12"/>
      <c r="O54" s="13" t="s">
        <v>740</v>
      </c>
    </row>
    <row r="55" spans="1:35" ht="15" customHeight="1" x14ac:dyDescent="0.25">
      <c r="A55" s="47"/>
      <c r="B55" s="12" t="s">
        <v>2</v>
      </c>
      <c r="C55" s="12" t="s">
        <v>741</v>
      </c>
      <c r="D55" s="12" t="s">
        <v>2</v>
      </c>
      <c r="E55" s="12" t="s">
        <v>742</v>
      </c>
      <c r="F55" s="12" t="s">
        <v>2</v>
      </c>
      <c r="G55" s="13" t="s">
        <v>743</v>
      </c>
      <c r="I55" s="47"/>
      <c r="J55" s="12" t="s">
        <v>2</v>
      </c>
      <c r="K55" s="12" t="s">
        <v>744</v>
      </c>
      <c r="L55" s="12"/>
      <c r="M55" s="12" t="s">
        <v>745</v>
      </c>
      <c r="N55" s="12"/>
      <c r="O55" s="13" t="s">
        <v>746</v>
      </c>
    </row>
    <row r="56" spans="1:35" ht="15" customHeight="1" thickBot="1" x14ac:dyDescent="0.3">
      <c r="A56" s="48"/>
      <c r="B56" s="14" t="s">
        <v>2</v>
      </c>
      <c r="C56" s="14" t="s">
        <v>747</v>
      </c>
      <c r="D56" s="14" t="s">
        <v>2</v>
      </c>
      <c r="E56" s="14" t="s">
        <v>748</v>
      </c>
      <c r="F56" s="14" t="s">
        <v>2</v>
      </c>
      <c r="G56" s="15" t="s">
        <v>749</v>
      </c>
      <c r="I56" s="48"/>
      <c r="J56" s="14" t="s">
        <v>2</v>
      </c>
      <c r="K56" s="14" t="s">
        <v>747</v>
      </c>
      <c r="L56" s="14"/>
      <c r="M56" s="14" t="s">
        <v>750</v>
      </c>
      <c r="N56" s="14"/>
      <c r="O56" s="15" t="s">
        <v>751</v>
      </c>
    </row>
    <row r="57" spans="1:35" ht="15" customHeight="1" thickBot="1" x14ac:dyDescent="0.3"/>
    <row r="58" spans="1:35" ht="15" customHeight="1" x14ac:dyDescent="0.25">
      <c r="A58" s="46" t="s">
        <v>752</v>
      </c>
      <c r="B58" s="9" t="s">
        <v>2</v>
      </c>
      <c r="C58" s="9" t="s">
        <v>753</v>
      </c>
      <c r="D58" s="9"/>
      <c r="E58" s="9" t="s">
        <v>754</v>
      </c>
      <c r="F58" s="9"/>
      <c r="G58" s="10" t="s">
        <v>755</v>
      </c>
      <c r="I58" s="46" t="s">
        <v>756</v>
      </c>
      <c r="J58" s="9" t="s">
        <v>2</v>
      </c>
      <c r="K58" s="9" t="s">
        <v>757</v>
      </c>
      <c r="L58" s="9"/>
      <c r="M58" s="9" t="s">
        <v>758</v>
      </c>
      <c r="N58" s="9"/>
      <c r="O58" s="10" t="s">
        <v>759</v>
      </c>
    </row>
    <row r="59" spans="1:35" ht="15" customHeight="1" x14ac:dyDescent="0.25">
      <c r="A59" s="47"/>
      <c r="B59" s="12" t="s">
        <v>2</v>
      </c>
      <c r="C59" s="12" t="s">
        <v>760</v>
      </c>
      <c r="D59" s="12"/>
      <c r="E59" s="12" t="s">
        <v>761</v>
      </c>
      <c r="F59" s="12"/>
      <c r="G59" s="13" t="s">
        <v>762</v>
      </c>
      <c r="I59" s="47"/>
      <c r="J59" s="12" t="s">
        <v>2</v>
      </c>
      <c r="K59" s="12" t="s">
        <v>763</v>
      </c>
      <c r="L59" s="12"/>
      <c r="M59" s="12" t="s">
        <v>764</v>
      </c>
      <c r="N59" s="12"/>
      <c r="O59" s="13" t="s">
        <v>765</v>
      </c>
    </row>
    <row r="60" spans="1:35" ht="15" customHeight="1" x14ac:dyDescent="0.25">
      <c r="A60" s="47"/>
      <c r="B60" s="12" t="s">
        <v>2</v>
      </c>
      <c r="C60" s="12" t="s">
        <v>766</v>
      </c>
      <c r="D60" s="12"/>
      <c r="E60" s="12" t="s">
        <v>767</v>
      </c>
      <c r="F60" s="12"/>
      <c r="G60" s="13" t="s">
        <v>768</v>
      </c>
      <c r="I60" s="47"/>
      <c r="J60" s="12" t="s">
        <v>2</v>
      </c>
      <c r="K60" s="12" t="s">
        <v>769</v>
      </c>
      <c r="L60" s="12"/>
      <c r="M60" s="12" t="s">
        <v>770</v>
      </c>
      <c r="N60" s="12"/>
      <c r="O60" s="13" t="s">
        <v>771</v>
      </c>
    </row>
    <row r="61" spans="1:35" ht="15" customHeight="1" thickBot="1" x14ac:dyDescent="0.3">
      <c r="A61" s="48"/>
      <c r="B61" s="14" t="s">
        <v>2</v>
      </c>
      <c r="C61" s="14" t="s">
        <v>747</v>
      </c>
      <c r="D61" s="14"/>
      <c r="E61" s="14" t="s">
        <v>772</v>
      </c>
      <c r="F61" s="14"/>
      <c r="G61" s="15" t="s">
        <v>773</v>
      </c>
      <c r="I61" s="48"/>
      <c r="J61" s="14" t="s">
        <v>2</v>
      </c>
      <c r="K61" s="14" t="s">
        <v>774</v>
      </c>
      <c r="L61" s="14"/>
      <c r="M61" s="14" t="s">
        <v>775</v>
      </c>
      <c r="N61" s="14"/>
      <c r="O61" s="15" t="s">
        <v>776</v>
      </c>
    </row>
    <row r="62" spans="1:35" ht="15" customHeight="1" thickBot="1" x14ac:dyDescent="0.3"/>
    <row r="63" spans="1:35" ht="15" customHeight="1" x14ac:dyDescent="0.25">
      <c r="A63" s="46" t="s">
        <v>329</v>
      </c>
      <c r="B63" s="9" t="s">
        <v>2</v>
      </c>
      <c r="C63" s="9" t="s">
        <v>777</v>
      </c>
      <c r="D63" s="9"/>
      <c r="E63" s="9" t="s">
        <v>778</v>
      </c>
      <c r="F63" s="9"/>
      <c r="G63" s="10" t="s">
        <v>779</v>
      </c>
      <c r="I63" s="46" t="s">
        <v>780</v>
      </c>
      <c r="J63" s="9" t="s">
        <v>2</v>
      </c>
      <c r="K63" s="9" t="s">
        <v>781</v>
      </c>
      <c r="L63" s="9"/>
      <c r="M63" s="9" t="s">
        <v>782</v>
      </c>
      <c r="N63" s="9"/>
      <c r="O63" s="10" t="s">
        <v>783</v>
      </c>
    </row>
    <row r="64" spans="1:35" ht="15" customHeight="1" x14ac:dyDescent="0.25">
      <c r="A64" s="47"/>
      <c r="B64" s="12" t="s">
        <v>2</v>
      </c>
      <c r="C64" s="12" t="s">
        <v>784</v>
      </c>
      <c r="D64" s="12"/>
      <c r="E64" s="12" t="s">
        <v>785</v>
      </c>
      <c r="F64" s="12"/>
      <c r="G64" s="13" t="s">
        <v>786</v>
      </c>
      <c r="I64" s="47"/>
      <c r="J64" s="12" t="s">
        <v>2</v>
      </c>
      <c r="K64" s="12" t="s">
        <v>787</v>
      </c>
      <c r="L64" s="12"/>
      <c r="M64" s="12" t="s">
        <v>788</v>
      </c>
      <c r="N64" s="12"/>
      <c r="O64" s="13" t="s">
        <v>789</v>
      </c>
    </row>
    <row r="65" spans="1:17" ht="15" customHeight="1" x14ac:dyDescent="0.25">
      <c r="A65" s="47"/>
      <c r="B65" s="12" t="s">
        <v>2</v>
      </c>
      <c r="C65" s="12" t="s">
        <v>790</v>
      </c>
      <c r="D65" s="12"/>
      <c r="E65" s="12" t="s">
        <v>791</v>
      </c>
      <c r="F65" s="12"/>
      <c r="G65" s="13" t="s">
        <v>792</v>
      </c>
      <c r="I65" s="47"/>
      <c r="J65" s="12" t="s">
        <v>2</v>
      </c>
      <c r="K65" s="12" t="s">
        <v>793</v>
      </c>
      <c r="L65" s="12"/>
      <c r="M65" s="12" t="s">
        <v>794</v>
      </c>
      <c r="N65" s="12"/>
      <c r="O65" s="13" t="s">
        <v>795</v>
      </c>
    </row>
    <row r="66" spans="1:17" ht="15" customHeight="1" thickBot="1" x14ac:dyDescent="0.3">
      <c r="A66" s="48"/>
      <c r="B66" s="14" t="s">
        <v>2</v>
      </c>
      <c r="C66" s="14" t="s">
        <v>796</v>
      </c>
      <c r="D66" s="14"/>
      <c r="E66" s="14" t="s">
        <v>797</v>
      </c>
      <c r="F66" s="14"/>
      <c r="G66" s="15" t="s">
        <v>798</v>
      </c>
      <c r="I66" s="48"/>
      <c r="J66" s="14" t="s">
        <v>2</v>
      </c>
      <c r="K66" s="14" t="s">
        <v>799</v>
      </c>
      <c r="L66" s="14"/>
      <c r="M66" s="14" t="s">
        <v>800</v>
      </c>
      <c r="N66" s="14"/>
      <c r="O66" s="15" t="s">
        <v>801</v>
      </c>
    </row>
    <row r="67" spans="1:17" ht="15" customHeight="1" thickBot="1" x14ac:dyDescent="0.3"/>
    <row r="68" spans="1:17" ht="15" customHeight="1" x14ac:dyDescent="0.25">
      <c r="A68" s="46" t="s">
        <v>802</v>
      </c>
      <c r="B68" s="9" t="s">
        <v>2</v>
      </c>
      <c r="C68" s="9" t="s">
        <v>781</v>
      </c>
      <c r="D68" s="9"/>
      <c r="E68" s="9" t="s">
        <v>803</v>
      </c>
      <c r="F68" s="9"/>
      <c r="G68" s="10" t="s">
        <v>804</v>
      </c>
      <c r="I68" s="46" t="s">
        <v>805</v>
      </c>
      <c r="J68" s="9" t="s">
        <v>2</v>
      </c>
      <c r="K68" s="9" t="s">
        <v>806</v>
      </c>
      <c r="L68" s="9"/>
      <c r="M68" s="9" t="s">
        <v>807</v>
      </c>
      <c r="N68" s="9"/>
      <c r="O68" s="10" t="s">
        <v>808</v>
      </c>
      <c r="Q68" s="8" t="b">
        <v>0</v>
      </c>
    </row>
    <row r="69" spans="1:17" ht="15" customHeight="1" x14ac:dyDescent="0.25">
      <c r="A69" s="47"/>
      <c r="B69" s="12" t="s">
        <v>2</v>
      </c>
      <c r="C69" s="12" t="s">
        <v>809</v>
      </c>
      <c r="D69" s="12"/>
      <c r="E69" s="12" t="s">
        <v>810</v>
      </c>
      <c r="F69" s="12"/>
      <c r="G69" s="13" t="s">
        <v>811</v>
      </c>
      <c r="I69" s="47"/>
      <c r="J69" s="12" t="s">
        <v>2</v>
      </c>
      <c r="K69" s="12" t="s">
        <v>812</v>
      </c>
      <c r="L69" s="12"/>
      <c r="M69" s="12" t="s">
        <v>813</v>
      </c>
      <c r="N69" s="12"/>
      <c r="O69" s="13" t="s">
        <v>814</v>
      </c>
    </row>
    <row r="70" spans="1:17" ht="15" customHeight="1" x14ac:dyDescent="0.25">
      <c r="A70" s="47"/>
      <c r="B70" s="12" t="s">
        <v>2</v>
      </c>
      <c r="C70" s="12" t="s">
        <v>815</v>
      </c>
      <c r="D70" s="12"/>
      <c r="E70" s="12" t="s">
        <v>816</v>
      </c>
      <c r="F70" s="12"/>
      <c r="G70" s="13" t="s">
        <v>817</v>
      </c>
      <c r="I70" s="47"/>
      <c r="J70" s="12" t="s">
        <v>2</v>
      </c>
      <c r="K70" s="12" t="s">
        <v>818</v>
      </c>
      <c r="L70" s="12"/>
      <c r="M70" s="12" t="s">
        <v>819</v>
      </c>
      <c r="N70" s="12"/>
      <c r="O70" s="13" t="s">
        <v>820</v>
      </c>
    </row>
    <row r="71" spans="1:17" ht="15" customHeight="1" thickBot="1" x14ac:dyDescent="0.3">
      <c r="A71" s="48"/>
      <c r="B71" s="14" t="s">
        <v>2</v>
      </c>
      <c r="C71" s="14" t="s">
        <v>821</v>
      </c>
      <c r="D71" s="14"/>
      <c r="E71" s="14" t="s">
        <v>822</v>
      </c>
      <c r="F71" s="14"/>
      <c r="G71" s="15" t="s">
        <v>823</v>
      </c>
      <c r="I71" s="48"/>
      <c r="J71" s="14" t="s">
        <v>2</v>
      </c>
      <c r="K71" s="14" t="s">
        <v>824</v>
      </c>
      <c r="L71" s="14"/>
      <c r="M71" s="14" t="s">
        <v>825</v>
      </c>
      <c r="N71" s="14"/>
      <c r="O71" s="15" t="s">
        <v>826</v>
      </c>
    </row>
    <row r="72" spans="1:17" ht="15" customHeight="1" thickBot="1" x14ac:dyDescent="0.3">
      <c r="A72" s="16"/>
      <c r="B72" s="11"/>
      <c r="C72" s="11"/>
      <c r="D72" s="11"/>
      <c r="I72" s="16"/>
      <c r="J72" s="11"/>
      <c r="K72" s="11"/>
      <c r="L72" s="11"/>
    </row>
    <row r="73" spans="1:17" ht="15" customHeight="1" x14ac:dyDescent="0.25">
      <c r="A73" s="46" t="s">
        <v>827</v>
      </c>
      <c r="B73" s="9" t="s">
        <v>2</v>
      </c>
      <c r="C73" s="9" t="s">
        <v>828</v>
      </c>
      <c r="D73" s="9"/>
      <c r="E73" s="9" t="s">
        <v>829</v>
      </c>
      <c r="F73" s="9"/>
      <c r="G73" s="10" t="s">
        <v>830</v>
      </c>
      <c r="I73" s="46" t="s">
        <v>831</v>
      </c>
      <c r="J73" s="9" t="s">
        <v>2</v>
      </c>
      <c r="K73" s="9" t="s">
        <v>828</v>
      </c>
      <c r="L73" s="9"/>
      <c r="M73" s="9" t="s">
        <v>832</v>
      </c>
      <c r="N73" s="9"/>
      <c r="O73" s="10" t="s">
        <v>833</v>
      </c>
    </row>
    <row r="74" spans="1:17" ht="15" customHeight="1" x14ac:dyDescent="0.25">
      <c r="A74" s="47"/>
      <c r="B74" s="12" t="s">
        <v>2</v>
      </c>
      <c r="C74" s="12" t="s">
        <v>834</v>
      </c>
      <c r="D74" s="12"/>
      <c r="E74" s="12" t="s">
        <v>835</v>
      </c>
      <c r="F74" s="12"/>
      <c r="G74" s="13" t="s">
        <v>836</v>
      </c>
      <c r="I74" s="47"/>
      <c r="J74" s="12" t="s">
        <v>2</v>
      </c>
      <c r="K74" s="12" t="s">
        <v>837</v>
      </c>
      <c r="L74" s="12"/>
      <c r="M74" s="12" t="s">
        <v>838</v>
      </c>
      <c r="N74" s="12"/>
      <c r="O74" s="13" t="s">
        <v>839</v>
      </c>
    </row>
    <row r="75" spans="1:17" ht="15" customHeight="1" x14ac:dyDescent="0.25">
      <c r="A75" s="47"/>
      <c r="B75" s="12" t="s">
        <v>2</v>
      </c>
      <c r="C75" s="12" t="s">
        <v>840</v>
      </c>
      <c r="D75" s="12"/>
      <c r="E75" s="12" t="s">
        <v>841</v>
      </c>
      <c r="F75" s="12"/>
      <c r="G75" s="13" t="s">
        <v>842</v>
      </c>
      <c r="I75" s="47"/>
      <c r="J75" s="12" t="s">
        <v>2</v>
      </c>
      <c r="K75" s="12" t="s">
        <v>843</v>
      </c>
      <c r="L75" s="12"/>
      <c r="M75" s="12" t="s">
        <v>844</v>
      </c>
      <c r="N75" s="12"/>
      <c r="O75" s="13" t="s">
        <v>845</v>
      </c>
    </row>
    <row r="76" spans="1:17" ht="15" customHeight="1" thickBot="1" x14ac:dyDescent="0.3">
      <c r="A76" s="48"/>
      <c r="B76" s="14" t="s">
        <v>2</v>
      </c>
      <c r="C76" s="14" t="s">
        <v>846</v>
      </c>
      <c r="D76" s="14"/>
      <c r="E76" s="14" t="s">
        <v>847</v>
      </c>
      <c r="F76" s="14"/>
      <c r="G76" s="15" t="s">
        <v>848</v>
      </c>
      <c r="I76" s="48"/>
      <c r="J76" s="14" t="s">
        <v>2</v>
      </c>
      <c r="K76" s="14" t="s">
        <v>846</v>
      </c>
      <c r="L76" s="14"/>
      <c r="M76" s="14" t="s">
        <v>849</v>
      </c>
      <c r="N76" s="14"/>
      <c r="O76" s="15" t="s">
        <v>850</v>
      </c>
    </row>
    <row r="77" spans="1:17" ht="15" customHeight="1" thickBot="1" x14ac:dyDescent="0.3">
      <c r="A77" s="16"/>
      <c r="B77" s="11"/>
      <c r="C77" s="11"/>
      <c r="D77" s="11"/>
    </row>
    <row r="78" spans="1:17" ht="15" customHeight="1" x14ac:dyDescent="0.25">
      <c r="A78" s="46" t="s">
        <v>851</v>
      </c>
      <c r="B78" s="9" t="s">
        <v>2</v>
      </c>
      <c r="C78" s="9" t="s">
        <v>852</v>
      </c>
      <c r="D78" s="9"/>
      <c r="E78" s="9" t="s">
        <v>853</v>
      </c>
      <c r="F78" s="9"/>
      <c r="G78" s="10" t="s">
        <v>854</v>
      </c>
      <c r="I78" s="46" t="s">
        <v>855</v>
      </c>
      <c r="J78" s="9" t="s">
        <v>2</v>
      </c>
      <c r="K78" s="9" t="s">
        <v>856</v>
      </c>
      <c r="L78" s="9"/>
      <c r="M78" s="9" t="s">
        <v>857</v>
      </c>
      <c r="N78" s="9"/>
      <c r="O78" s="10" t="s">
        <v>858</v>
      </c>
    </row>
    <row r="79" spans="1:17" ht="15" customHeight="1" x14ac:dyDescent="0.25">
      <c r="A79" s="47"/>
      <c r="B79" s="12" t="s">
        <v>2</v>
      </c>
      <c r="C79" s="12" t="s">
        <v>859</v>
      </c>
      <c r="D79" s="12"/>
      <c r="E79" s="12" t="s">
        <v>860</v>
      </c>
      <c r="F79" s="12"/>
      <c r="G79" s="13" t="s">
        <v>861</v>
      </c>
      <c r="I79" s="47"/>
      <c r="J79" s="12" t="s">
        <v>2</v>
      </c>
      <c r="K79" s="12" t="s">
        <v>862</v>
      </c>
      <c r="L79" s="12"/>
      <c r="M79" s="12" t="s">
        <v>863</v>
      </c>
      <c r="N79" s="12"/>
      <c r="O79" s="13" t="s">
        <v>864</v>
      </c>
    </row>
    <row r="80" spans="1:17" ht="15" customHeight="1" x14ac:dyDescent="0.25">
      <c r="A80" s="47"/>
      <c r="B80" s="12" t="s">
        <v>2</v>
      </c>
      <c r="C80" s="12" t="s">
        <v>865</v>
      </c>
      <c r="D80" s="12"/>
      <c r="E80" s="12" t="s">
        <v>866</v>
      </c>
      <c r="F80" s="12"/>
      <c r="G80" s="13" t="s">
        <v>867</v>
      </c>
      <c r="I80" s="47"/>
      <c r="J80" s="12" t="s">
        <v>2</v>
      </c>
      <c r="K80" s="12" t="s">
        <v>868</v>
      </c>
      <c r="L80" s="12"/>
      <c r="M80" s="12" t="s">
        <v>869</v>
      </c>
      <c r="N80" s="12"/>
      <c r="O80" s="13" t="s">
        <v>870</v>
      </c>
    </row>
    <row r="81" spans="1:15" ht="15" customHeight="1" thickBot="1" x14ac:dyDescent="0.3">
      <c r="A81" s="48"/>
      <c r="B81" s="14" t="s">
        <v>2</v>
      </c>
      <c r="C81" s="14" t="s">
        <v>757</v>
      </c>
      <c r="D81" s="14"/>
      <c r="E81" s="14" t="s">
        <v>871</v>
      </c>
      <c r="F81" s="14"/>
      <c r="G81" s="15" t="s">
        <v>872</v>
      </c>
      <c r="I81" s="48"/>
      <c r="J81" s="14" t="s">
        <v>2</v>
      </c>
      <c r="K81" s="14" t="s">
        <v>873</v>
      </c>
      <c r="L81" s="14"/>
      <c r="M81" s="14" t="s">
        <v>874</v>
      </c>
      <c r="N81" s="14"/>
      <c r="O81" s="15" t="s">
        <v>875</v>
      </c>
    </row>
    <row r="82" spans="1:15" ht="15" customHeight="1" thickBot="1" x14ac:dyDescent="0.3"/>
    <row r="83" spans="1:15" ht="15" customHeight="1" x14ac:dyDescent="0.25">
      <c r="A83" s="46" t="s">
        <v>876</v>
      </c>
      <c r="B83" s="9" t="s">
        <v>2</v>
      </c>
      <c r="C83" s="9" t="s">
        <v>877</v>
      </c>
      <c r="D83" s="9"/>
      <c r="E83" s="9" t="s">
        <v>878</v>
      </c>
      <c r="F83" s="9"/>
      <c r="G83" s="10" t="s">
        <v>879</v>
      </c>
      <c r="I83" s="46" t="s">
        <v>880</v>
      </c>
      <c r="J83" s="9" t="s">
        <v>2</v>
      </c>
      <c r="K83" s="9" t="s">
        <v>881</v>
      </c>
      <c r="L83" s="9"/>
      <c r="M83" s="9" t="s">
        <v>882</v>
      </c>
      <c r="N83" s="9"/>
      <c r="O83" s="10" t="s">
        <v>883</v>
      </c>
    </row>
    <row r="84" spans="1:15" ht="15" customHeight="1" x14ac:dyDescent="0.25">
      <c r="A84" s="47"/>
      <c r="B84" s="12" t="s">
        <v>2</v>
      </c>
      <c r="C84" s="12" t="s">
        <v>884</v>
      </c>
      <c r="D84" s="12"/>
      <c r="E84" s="12" t="s">
        <v>885</v>
      </c>
      <c r="F84" s="12"/>
      <c r="G84" s="13" t="s">
        <v>886</v>
      </c>
      <c r="I84" s="47"/>
      <c r="J84" s="12" t="s">
        <v>2</v>
      </c>
      <c r="K84" s="12" t="s">
        <v>887</v>
      </c>
      <c r="L84" s="12"/>
      <c r="M84" s="12" t="s">
        <v>888</v>
      </c>
      <c r="N84" s="12"/>
      <c r="O84" s="13" t="s">
        <v>889</v>
      </c>
    </row>
    <row r="85" spans="1:15" ht="15" customHeight="1" x14ac:dyDescent="0.25">
      <c r="A85" s="47"/>
      <c r="B85" s="12" t="s">
        <v>2</v>
      </c>
      <c r="C85" s="12" t="s">
        <v>890</v>
      </c>
      <c r="D85" s="12"/>
      <c r="E85" s="12" t="s">
        <v>891</v>
      </c>
      <c r="F85" s="12"/>
      <c r="G85" s="13" t="s">
        <v>892</v>
      </c>
      <c r="I85" s="47"/>
      <c r="J85" s="12" t="s">
        <v>2</v>
      </c>
      <c r="K85" s="12" t="s">
        <v>893</v>
      </c>
      <c r="L85" s="12"/>
      <c r="M85" s="12" t="s">
        <v>894</v>
      </c>
      <c r="N85" s="12"/>
      <c r="O85" s="13" t="s">
        <v>895</v>
      </c>
    </row>
    <row r="86" spans="1:15" ht="15" customHeight="1" thickBot="1" x14ac:dyDescent="0.3">
      <c r="A86" s="48"/>
      <c r="B86" s="14" t="s">
        <v>2</v>
      </c>
      <c r="C86" s="14" t="s">
        <v>896</v>
      </c>
      <c r="D86" s="14"/>
      <c r="E86" s="14" t="s">
        <v>897</v>
      </c>
      <c r="F86" s="14"/>
      <c r="G86" s="15" t="s">
        <v>898</v>
      </c>
      <c r="I86" s="48"/>
      <c r="J86" s="14" t="s">
        <v>2</v>
      </c>
      <c r="K86" s="14" t="s">
        <v>899</v>
      </c>
      <c r="L86" s="14"/>
      <c r="M86" s="14" t="s">
        <v>900</v>
      </c>
      <c r="N86" s="14"/>
      <c r="O86" s="15" t="s">
        <v>901</v>
      </c>
    </row>
    <row r="87" spans="1:15" ht="15" customHeight="1" thickBot="1" x14ac:dyDescent="0.3"/>
    <row r="88" spans="1:15" ht="15" customHeight="1" x14ac:dyDescent="0.25">
      <c r="A88" s="46" t="s">
        <v>902</v>
      </c>
      <c r="B88" s="9" t="s">
        <v>2</v>
      </c>
      <c r="C88" s="9" t="s">
        <v>903</v>
      </c>
      <c r="D88" s="9"/>
      <c r="E88" s="9" t="s">
        <v>904</v>
      </c>
      <c r="F88" s="9"/>
      <c r="G88" s="10" t="s">
        <v>905</v>
      </c>
      <c r="I88" s="46" t="s">
        <v>906</v>
      </c>
      <c r="J88" s="9" t="s">
        <v>2</v>
      </c>
      <c r="K88" s="9" t="s">
        <v>907</v>
      </c>
      <c r="L88" s="9"/>
      <c r="M88" s="9" t="s">
        <v>908</v>
      </c>
      <c r="N88" s="9"/>
      <c r="O88" s="10" t="s">
        <v>909</v>
      </c>
    </row>
    <row r="89" spans="1:15" ht="15" customHeight="1" x14ac:dyDescent="0.25">
      <c r="A89" s="47"/>
      <c r="B89" s="12" t="s">
        <v>2</v>
      </c>
      <c r="C89" s="12" t="s">
        <v>910</v>
      </c>
      <c r="D89" s="12"/>
      <c r="E89" s="12" t="s">
        <v>911</v>
      </c>
      <c r="F89" s="12"/>
      <c r="G89" s="13" t="s">
        <v>912</v>
      </c>
      <c r="I89" s="47"/>
      <c r="J89" s="12" t="s">
        <v>2</v>
      </c>
      <c r="K89" s="12" t="s">
        <v>913</v>
      </c>
      <c r="L89" s="12"/>
      <c r="M89" s="12" t="s">
        <v>914</v>
      </c>
      <c r="N89" s="12"/>
      <c r="O89" s="13" t="s">
        <v>915</v>
      </c>
    </row>
    <row r="90" spans="1:15" ht="15" customHeight="1" x14ac:dyDescent="0.25">
      <c r="A90" s="47"/>
      <c r="B90" s="12" t="s">
        <v>2</v>
      </c>
      <c r="C90" s="12" t="s">
        <v>916</v>
      </c>
      <c r="D90" s="12"/>
      <c r="E90" s="12" t="s">
        <v>917</v>
      </c>
      <c r="F90" s="12"/>
      <c r="G90" s="13" t="s">
        <v>918</v>
      </c>
      <c r="I90" s="47"/>
      <c r="J90" s="12" t="s">
        <v>2</v>
      </c>
      <c r="K90" s="12" t="s">
        <v>919</v>
      </c>
      <c r="L90" s="12"/>
      <c r="M90" s="12" t="s">
        <v>920</v>
      </c>
      <c r="N90" s="12"/>
      <c r="O90" s="13" t="s">
        <v>921</v>
      </c>
    </row>
    <row r="91" spans="1:15" ht="15" customHeight="1" thickBot="1" x14ac:dyDescent="0.3">
      <c r="A91" s="48"/>
      <c r="B91" s="14" t="s">
        <v>2</v>
      </c>
      <c r="C91" s="14" t="s">
        <v>922</v>
      </c>
      <c r="D91" s="14"/>
      <c r="E91" s="14" t="s">
        <v>923</v>
      </c>
      <c r="F91" s="14"/>
      <c r="G91" s="15" t="s">
        <v>924</v>
      </c>
      <c r="I91" s="48"/>
      <c r="J91" s="14" t="s">
        <v>2</v>
      </c>
      <c r="K91" s="14" t="s">
        <v>925</v>
      </c>
      <c r="L91" s="14"/>
      <c r="M91" s="14" t="s">
        <v>926</v>
      </c>
      <c r="N91" s="14"/>
      <c r="O91" s="15" t="s">
        <v>927</v>
      </c>
    </row>
    <row r="92" spans="1:15" ht="15" customHeight="1" thickBot="1" x14ac:dyDescent="0.3"/>
    <row r="93" spans="1:15" ht="15" customHeight="1" x14ac:dyDescent="0.25">
      <c r="A93" s="46" t="s">
        <v>928</v>
      </c>
      <c r="B93" s="9" t="s">
        <v>2</v>
      </c>
      <c r="C93" s="9" t="s">
        <v>929</v>
      </c>
      <c r="D93" s="9"/>
      <c r="E93" s="9" t="s">
        <v>930</v>
      </c>
      <c r="F93" s="9"/>
      <c r="G93" s="10" t="s">
        <v>931</v>
      </c>
      <c r="I93" s="46" t="s">
        <v>932</v>
      </c>
      <c r="J93" s="9" t="s">
        <v>2</v>
      </c>
      <c r="K93" s="9" t="s">
        <v>933</v>
      </c>
      <c r="L93" s="9"/>
      <c r="M93" s="9" t="s">
        <v>934</v>
      </c>
      <c r="N93" s="9"/>
      <c r="O93" s="10" t="s">
        <v>935</v>
      </c>
    </row>
    <row r="94" spans="1:15" ht="15" customHeight="1" x14ac:dyDescent="0.25">
      <c r="A94" s="47"/>
      <c r="B94" s="12" t="s">
        <v>2</v>
      </c>
      <c r="C94" s="12" t="s">
        <v>936</v>
      </c>
      <c r="D94" s="12"/>
      <c r="E94" s="12" t="s">
        <v>937</v>
      </c>
      <c r="F94" s="12"/>
      <c r="G94" s="13" t="s">
        <v>938</v>
      </c>
      <c r="I94" s="47"/>
      <c r="J94" s="12" t="s">
        <v>2</v>
      </c>
      <c r="K94" s="12" t="s">
        <v>939</v>
      </c>
      <c r="L94" s="12"/>
      <c r="M94" s="12" t="s">
        <v>940</v>
      </c>
      <c r="N94" s="12"/>
      <c r="O94" s="13" t="s">
        <v>941</v>
      </c>
    </row>
    <row r="95" spans="1:15" ht="15" customHeight="1" x14ac:dyDescent="0.25">
      <c r="A95" s="47"/>
      <c r="B95" s="12" t="s">
        <v>2</v>
      </c>
      <c r="C95" s="12" t="s">
        <v>942</v>
      </c>
      <c r="D95" s="12"/>
      <c r="E95" s="12" t="s">
        <v>943</v>
      </c>
      <c r="F95" s="12"/>
      <c r="G95" s="13" t="s">
        <v>944</v>
      </c>
      <c r="I95" s="47"/>
      <c r="J95" s="12" t="s">
        <v>2</v>
      </c>
      <c r="K95" s="12" t="s">
        <v>945</v>
      </c>
      <c r="L95" s="12"/>
      <c r="M95" s="12" t="s">
        <v>946</v>
      </c>
      <c r="N95" s="12"/>
      <c r="O95" s="13" t="s">
        <v>947</v>
      </c>
    </row>
    <row r="96" spans="1:15" ht="15" customHeight="1" thickBot="1" x14ac:dyDescent="0.3">
      <c r="A96" s="48"/>
      <c r="B96" s="14" t="s">
        <v>2</v>
      </c>
      <c r="C96" s="14" t="s">
        <v>948</v>
      </c>
      <c r="D96" s="14"/>
      <c r="E96" s="14" t="s">
        <v>949</v>
      </c>
      <c r="F96" s="14"/>
      <c r="G96" s="15" t="s">
        <v>950</v>
      </c>
      <c r="I96" s="48"/>
      <c r="J96" s="14" t="s">
        <v>2</v>
      </c>
      <c r="K96" s="14" t="s">
        <v>951</v>
      </c>
      <c r="L96" s="14"/>
      <c r="M96" s="14" t="s">
        <v>952</v>
      </c>
      <c r="N96" s="14"/>
      <c r="O96" s="15" t="s">
        <v>953</v>
      </c>
    </row>
    <row r="97" spans="1:17" ht="15" customHeight="1" thickBot="1" x14ac:dyDescent="0.3">
      <c r="A97" s="16"/>
      <c r="B97" s="11"/>
      <c r="C97" s="11"/>
      <c r="D97" s="11"/>
    </row>
    <row r="98" spans="1:17" ht="15" customHeight="1" x14ac:dyDescent="0.25">
      <c r="A98" s="46" t="s">
        <v>954</v>
      </c>
      <c r="B98" s="9" t="s">
        <v>2</v>
      </c>
      <c r="C98" s="9" t="s">
        <v>955</v>
      </c>
      <c r="D98" s="9"/>
      <c r="E98" s="9" t="s">
        <v>956</v>
      </c>
      <c r="F98" s="9"/>
      <c r="G98" s="10" t="s">
        <v>957</v>
      </c>
      <c r="I98" s="46" t="s">
        <v>958</v>
      </c>
      <c r="J98" s="9" t="s">
        <v>2</v>
      </c>
      <c r="K98" s="9" t="s">
        <v>959</v>
      </c>
      <c r="L98" s="9"/>
      <c r="M98" s="9" t="s">
        <v>960</v>
      </c>
      <c r="N98" s="9"/>
      <c r="O98" s="10" t="s">
        <v>961</v>
      </c>
    </row>
    <row r="99" spans="1:17" ht="15" customHeight="1" x14ac:dyDescent="0.25">
      <c r="A99" s="47"/>
      <c r="B99" s="12" t="s">
        <v>2</v>
      </c>
      <c r="C99" s="12" t="s">
        <v>962</v>
      </c>
      <c r="D99" s="12"/>
      <c r="E99" s="12" t="s">
        <v>963</v>
      </c>
      <c r="F99" s="12"/>
      <c r="G99" s="13" t="s">
        <v>964</v>
      </c>
      <c r="I99" s="47"/>
      <c r="J99" s="12" t="s">
        <v>2</v>
      </c>
      <c r="K99" s="12" t="s">
        <v>965</v>
      </c>
      <c r="L99" s="12"/>
      <c r="M99" s="12" t="s">
        <v>966</v>
      </c>
      <c r="N99" s="12"/>
      <c r="O99" s="13" t="s">
        <v>967</v>
      </c>
    </row>
    <row r="100" spans="1:17" ht="15" customHeight="1" x14ac:dyDescent="0.25">
      <c r="A100" s="47"/>
      <c r="B100" s="12" t="s">
        <v>2</v>
      </c>
      <c r="C100" s="12" t="s">
        <v>968</v>
      </c>
      <c r="D100" s="12"/>
      <c r="E100" s="12" t="s">
        <v>969</v>
      </c>
      <c r="F100" s="12"/>
      <c r="G100" s="13" t="s">
        <v>970</v>
      </c>
      <c r="I100" s="47"/>
      <c r="J100" s="12" t="s">
        <v>2</v>
      </c>
      <c r="K100" s="12" t="s">
        <v>971</v>
      </c>
      <c r="L100" s="12"/>
      <c r="M100" s="12" t="s">
        <v>972</v>
      </c>
      <c r="N100" s="12"/>
      <c r="O100" s="13" t="s">
        <v>973</v>
      </c>
    </row>
    <row r="101" spans="1:17" ht="15" customHeight="1" thickBot="1" x14ac:dyDescent="0.3">
      <c r="A101" s="48"/>
      <c r="B101" s="14" t="s">
        <v>2</v>
      </c>
      <c r="C101" s="14" t="s">
        <v>974</v>
      </c>
      <c r="D101" s="14"/>
      <c r="E101" s="14" t="s">
        <v>975</v>
      </c>
      <c r="F101" s="14"/>
      <c r="G101" s="15" t="s">
        <v>976</v>
      </c>
      <c r="I101" s="48"/>
      <c r="J101" s="14" t="s">
        <v>2</v>
      </c>
      <c r="K101" s="14" t="s">
        <v>977</v>
      </c>
      <c r="L101" s="14"/>
      <c r="M101" s="14" t="s">
        <v>978</v>
      </c>
      <c r="N101" s="14"/>
      <c r="O101" s="15" t="s">
        <v>979</v>
      </c>
    </row>
    <row r="102" spans="1:17" ht="15" customHeight="1" thickBot="1" x14ac:dyDescent="0.3">
      <c r="A102" s="16"/>
      <c r="B102" s="11"/>
      <c r="C102" s="11"/>
      <c r="D102" s="11"/>
    </row>
    <row r="103" spans="1:17" ht="15" customHeight="1" x14ac:dyDescent="0.25">
      <c r="A103" s="46" t="s">
        <v>980</v>
      </c>
      <c r="B103" s="9" t="s">
        <v>2</v>
      </c>
      <c r="C103" s="9" t="s">
        <v>981</v>
      </c>
      <c r="D103" s="9"/>
      <c r="E103" s="9" t="s">
        <v>982</v>
      </c>
      <c r="F103" s="9"/>
      <c r="G103" s="10" t="s">
        <v>983</v>
      </c>
      <c r="I103" s="46" t="s">
        <v>984</v>
      </c>
      <c r="J103" s="9" t="s">
        <v>2</v>
      </c>
      <c r="K103" s="9" t="s">
        <v>985</v>
      </c>
      <c r="L103" s="9"/>
      <c r="M103" s="9" t="s">
        <v>986</v>
      </c>
      <c r="N103" s="9"/>
      <c r="O103" s="10" t="s">
        <v>987</v>
      </c>
    </row>
    <row r="104" spans="1:17" ht="15" customHeight="1" x14ac:dyDescent="0.25">
      <c r="A104" s="47"/>
      <c r="B104" s="12" t="s">
        <v>2</v>
      </c>
      <c r="C104" s="12" t="s">
        <v>988</v>
      </c>
      <c r="D104" s="12"/>
      <c r="E104" s="12" t="s">
        <v>989</v>
      </c>
      <c r="F104" s="12"/>
      <c r="G104" s="13" t="s">
        <v>990</v>
      </c>
      <c r="I104" s="47"/>
      <c r="J104" s="12" t="s">
        <v>2</v>
      </c>
      <c r="K104" s="12" t="s">
        <v>991</v>
      </c>
      <c r="L104" s="12"/>
      <c r="M104" s="12" t="s">
        <v>992</v>
      </c>
      <c r="N104" s="12"/>
      <c r="O104" s="13" t="s">
        <v>993</v>
      </c>
    </row>
    <row r="105" spans="1:17" ht="15" customHeight="1" x14ac:dyDescent="0.25">
      <c r="A105" s="47"/>
      <c r="B105" s="12" t="s">
        <v>2</v>
      </c>
      <c r="C105" s="12" t="s">
        <v>308</v>
      </c>
      <c r="D105" s="12"/>
      <c r="E105" s="12" t="s">
        <v>994</v>
      </c>
      <c r="F105" s="12"/>
      <c r="G105" s="13" t="s">
        <v>995</v>
      </c>
      <c r="I105" s="47"/>
      <c r="J105" s="12" t="s">
        <v>2</v>
      </c>
      <c r="K105" s="12" t="s">
        <v>996</v>
      </c>
      <c r="L105" s="12"/>
      <c r="M105" s="12" t="s">
        <v>997</v>
      </c>
      <c r="N105" s="12"/>
      <c r="O105" s="13" t="s">
        <v>998</v>
      </c>
    </row>
    <row r="106" spans="1:17" ht="15" customHeight="1" thickBot="1" x14ac:dyDescent="0.3">
      <c r="A106" s="48"/>
      <c r="B106" s="14" t="s">
        <v>2</v>
      </c>
      <c r="C106" s="14" t="s">
        <v>999</v>
      </c>
      <c r="D106" s="14"/>
      <c r="E106" s="14" t="s">
        <v>1000</v>
      </c>
      <c r="F106" s="14"/>
      <c r="G106" s="15" t="s">
        <v>1001</v>
      </c>
      <c r="I106" s="48"/>
      <c r="J106" s="14" t="s">
        <v>2</v>
      </c>
      <c r="K106" s="14" t="s">
        <v>1002</v>
      </c>
      <c r="L106" s="14"/>
      <c r="M106" s="14" t="s">
        <v>1003</v>
      </c>
      <c r="N106" s="14"/>
      <c r="O106" s="15" t="s">
        <v>1004</v>
      </c>
    </row>
    <row r="107" spans="1:17" ht="15" customHeight="1" thickBot="1" x14ac:dyDescent="0.3">
      <c r="A107" s="16"/>
      <c r="B107" s="11"/>
      <c r="C107" s="11"/>
      <c r="D107" s="11"/>
    </row>
    <row r="108" spans="1:17" ht="15" customHeight="1" x14ac:dyDescent="0.25">
      <c r="A108" s="46" t="s">
        <v>68</v>
      </c>
      <c r="B108" s="9" t="s">
        <v>2</v>
      </c>
      <c r="C108" s="9" t="s">
        <v>1005</v>
      </c>
      <c r="D108" s="9"/>
      <c r="E108" s="9" t="s">
        <v>1006</v>
      </c>
      <c r="F108" s="9"/>
      <c r="G108" s="10" t="s">
        <v>1007</v>
      </c>
      <c r="I108" s="46" t="s">
        <v>1008</v>
      </c>
      <c r="J108" s="9" t="s">
        <v>2</v>
      </c>
      <c r="K108" s="9" t="s">
        <v>1009</v>
      </c>
      <c r="L108" s="9"/>
      <c r="M108" s="9" t="s">
        <v>707</v>
      </c>
      <c r="N108" s="9"/>
      <c r="O108" s="10" t="s">
        <v>708</v>
      </c>
      <c r="Q108" s="8" t="b">
        <v>0</v>
      </c>
    </row>
    <row r="109" spans="1:17" ht="15" customHeight="1" x14ac:dyDescent="0.25">
      <c r="A109" s="47"/>
      <c r="B109" s="12" t="s">
        <v>2</v>
      </c>
      <c r="C109" s="12" t="s">
        <v>1010</v>
      </c>
      <c r="D109" s="12"/>
      <c r="E109" s="12" t="s">
        <v>1011</v>
      </c>
      <c r="F109" s="12"/>
      <c r="G109" s="13" t="s">
        <v>1012</v>
      </c>
      <c r="I109" s="47"/>
      <c r="J109" s="12" t="s">
        <v>2</v>
      </c>
      <c r="K109" s="12" t="s">
        <v>1013</v>
      </c>
      <c r="L109" s="12"/>
      <c r="M109" s="12" t="s">
        <v>1014</v>
      </c>
      <c r="N109" s="12"/>
      <c r="O109" s="13" t="s">
        <v>1015</v>
      </c>
    </row>
    <row r="110" spans="1:17" ht="15" customHeight="1" x14ac:dyDescent="0.25">
      <c r="A110" s="47"/>
      <c r="B110" s="12" t="s">
        <v>2</v>
      </c>
      <c r="C110" s="12" t="s">
        <v>489</v>
      </c>
      <c r="D110" s="12"/>
      <c r="E110" s="12" t="s">
        <v>490</v>
      </c>
      <c r="F110" s="12"/>
      <c r="G110" s="13" t="s">
        <v>1016</v>
      </c>
      <c r="I110" s="47"/>
      <c r="J110" s="12" t="s">
        <v>2</v>
      </c>
      <c r="K110" s="12" t="s">
        <v>718</v>
      </c>
      <c r="L110" s="12"/>
      <c r="M110" s="12" t="s">
        <v>719</v>
      </c>
      <c r="N110" s="12"/>
      <c r="O110" s="13" t="s">
        <v>720</v>
      </c>
    </row>
    <row r="111" spans="1:17" ht="15" customHeight="1" thickBot="1" x14ac:dyDescent="0.3">
      <c r="A111" s="48"/>
      <c r="B111" s="14" t="s">
        <v>2</v>
      </c>
      <c r="C111" s="14" t="s">
        <v>1017</v>
      </c>
      <c r="D111" s="14"/>
      <c r="E111" s="14" t="s">
        <v>1018</v>
      </c>
      <c r="F111" s="14"/>
      <c r="G111" s="15" t="s">
        <v>1019</v>
      </c>
      <c r="I111" s="48"/>
      <c r="J111" s="14" t="s">
        <v>2</v>
      </c>
      <c r="K111" s="14" t="s">
        <v>724</v>
      </c>
      <c r="L111" s="14"/>
      <c r="M111" s="14" t="s">
        <v>725</v>
      </c>
      <c r="N111" s="14"/>
      <c r="O111" s="15" t="s">
        <v>726</v>
      </c>
    </row>
    <row r="112" spans="1:17" ht="15" customHeight="1" thickBot="1" x14ac:dyDescent="0.3"/>
    <row r="113" spans="1:15" ht="15" customHeight="1" x14ac:dyDescent="0.25">
      <c r="A113" s="46" t="s">
        <v>1020</v>
      </c>
      <c r="B113" s="9" t="s">
        <v>2</v>
      </c>
      <c r="C113" s="9" t="s">
        <v>732</v>
      </c>
      <c r="D113" s="9"/>
      <c r="E113" s="9" t="s">
        <v>733</v>
      </c>
      <c r="F113" s="9"/>
      <c r="G113" s="10" t="s">
        <v>734</v>
      </c>
      <c r="I113" s="46" t="s">
        <v>1021</v>
      </c>
      <c r="J113" s="9" t="s">
        <v>2</v>
      </c>
      <c r="K113" s="9" t="s">
        <v>1022</v>
      </c>
      <c r="L113" s="9"/>
      <c r="M113" s="9" t="s">
        <v>1023</v>
      </c>
      <c r="N113" s="9"/>
      <c r="O113" s="10" t="s">
        <v>1024</v>
      </c>
    </row>
    <row r="114" spans="1:15" ht="15" customHeight="1" x14ac:dyDescent="0.25">
      <c r="A114" s="47"/>
      <c r="B114" s="12" t="s">
        <v>2</v>
      </c>
      <c r="C114" s="12" t="s">
        <v>738</v>
      </c>
      <c r="D114" s="12"/>
      <c r="E114" s="12" t="s">
        <v>739</v>
      </c>
      <c r="F114" s="12"/>
      <c r="G114" s="13" t="s">
        <v>740</v>
      </c>
      <c r="I114" s="47"/>
      <c r="J114" s="12" t="s">
        <v>2</v>
      </c>
      <c r="K114" s="12" t="s">
        <v>1025</v>
      </c>
      <c r="L114" s="12"/>
      <c r="M114" s="12" t="s">
        <v>1026</v>
      </c>
      <c r="N114" s="12"/>
      <c r="O114" s="13" t="s">
        <v>1027</v>
      </c>
    </row>
    <row r="115" spans="1:15" ht="15" customHeight="1" x14ac:dyDescent="0.25">
      <c r="A115" s="47"/>
      <c r="B115" s="12" t="s">
        <v>2</v>
      </c>
      <c r="C115" s="12" t="s">
        <v>744</v>
      </c>
      <c r="D115" s="12"/>
      <c r="E115" s="12" t="s">
        <v>745</v>
      </c>
      <c r="F115" s="12"/>
      <c r="G115" s="13" t="s">
        <v>746</v>
      </c>
      <c r="I115" s="47"/>
      <c r="J115" s="12" t="s">
        <v>2</v>
      </c>
      <c r="K115" s="12" t="s">
        <v>1028</v>
      </c>
      <c r="L115" s="12"/>
      <c r="M115" s="12" t="s">
        <v>1029</v>
      </c>
      <c r="N115" s="12"/>
      <c r="O115" s="13" t="s">
        <v>1030</v>
      </c>
    </row>
    <row r="116" spans="1:15" ht="15" customHeight="1" thickBot="1" x14ac:dyDescent="0.3">
      <c r="A116" s="48"/>
      <c r="B116" s="14" t="s">
        <v>2</v>
      </c>
      <c r="C116" s="14" t="s">
        <v>747</v>
      </c>
      <c r="D116" s="14"/>
      <c r="E116" s="14" t="s">
        <v>750</v>
      </c>
      <c r="F116" s="14"/>
      <c r="G116" s="15" t="s">
        <v>751</v>
      </c>
      <c r="I116" s="48"/>
      <c r="J116" s="14" t="s">
        <v>2</v>
      </c>
      <c r="K116" s="14" t="s">
        <v>1031</v>
      </c>
      <c r="L116" s="14"/>
      <c r="M116" s="14" t="s">
        <v>1032</v>
      </c>
      <c r="N116" s="14"/>
      <c r="O116" s="15" t="s">
        <v>1033</v>
      </c>
    </row>
    <row r="117" spans="1:15" ht="15" customHeight="1" thickBot="1" x14ac:dyDescent="0.3">
      <c r="A117" s="16"/>
      <c r="B117" s="11"/>
      <c r="C117" s="11"/>
      <c r="D117" s="11"/>
    </row>
    <row r="118" spans="1:15" ht="15" customHeight="1" x14ac:dyDescent="0.25">
      <c r="A118" s="46" t="s">
        <v>1034</v>
      </c>
      <c r="B118" s="9" t="s">
        <v>2</v>
      </c>
      <c r="C118" s="9" t="s">
        <v>1035</v>
      </c>
      <c r="D118" s="9"/>
      <c r="E118" s="9" t="s">
        <v>1036</v>
      </c>
      <c r="F118" s="9"/>
      <c r="G118" s="10" t="s">
        <v>1037</v>
      </c>
      <c r="I118" s="46" t="s">
        <v>1038</v>
      </c>
      <c r="J118" s="9" t="s">
        <v>2</v>
      </c>
      <c r="K118" s="9" t="s">
        <v>1039</v>
      </c>
      <c r="L118" s="9"/>
      <c r="M118" s="9" t="s">
        <v>1040</v>
      </c>
      <c r="N118" s="9"/>
      <c r="O118" s="10" t="s">
        <v>1041</v>
      </c>
    </row>
    <row r="119" spans="1:15" ht="15" customHeight="1" x14ac:dyDescent="0.25">
      <c r="A119" s="47"/>
      <c r="B119" s="12" t="s">
        <v>2</v>
      </c>
      <c r="C119" s="12" t="s">
        <v>1042</v>
      </c>
      <c r="D119" s="12"/>
      <c r="E119" s="12" t="s">
        <v>1043</v>
      </c>
      <c r="F119" s="12"/>
      <c r="G119" s="13" t="s">
        <v>1044</v>
      </c>
      <c r="I119" s="47"/>
      <c r="J119" s="12" t="s">
        <v>2</v>
      </c>
      <c r="K119" s="12" t="s">
        <v>1045</v>
      </c>
      <c r="L119" s="12"/>
      <c r="M119" s="12" t="s">
        <v>1046</v>
      </c>
      <c r="N119" s="12"/>
      <c r="O119" s="13" t="s">
        <v>1047</v>
      </c>
    </row>
    <row r="120" spans="1:15" ht="15" customHeight="1" x14ac:dyDescent="0.25">
      <c r="A120" s="47"/>
      <c r="B120" s="12" t="s">
        <v>2</v>
      </c>
      <c r="C120" s="12" t="s">
        <v>1048</v>
      </c>
      <c r="D120" s="12"/>
      <c r="E120" s="12" t="s">
        <v>1049</v>
      </c>
      <c r="F120" s="12"/>
      <c r="G120" s="13" t="s">
        <v>1050</v>
      </c>
      <c r="I120" s="47"/>
      <c r="J120" s="12" t="s">
        <v>2</v>
      </c>
      <c r="K120" s="12" t="s">
        <v>1051</v>
      </c>
      <c r="L120" s="12"/>
      <c r="M120" s="12" t="s">
        <v>1052</v>
      </c>
      <c r="N120" s="12"/>
      <c r="O120" s="13" t="s">
        <v>1053</v>
      </c>
    </row>
    <row r="121" spans="1:15" ht="15" customHeight="1" thickBot="1" x14ac:dyDescent="0.3">
      <c r="A121" s="48"/>
      <c r="B121" s="14" t="s">
        <v>2</v>
      </c>
      <c r="C121" s="14" t="s">
        <v>1054</v>
      </c>
      <c r="D121" s="14"/>
      <c r="E121" s="14" t="s">
        <v>1055</v>
      </c>
      <c r="F121" s="14"/>
      <c r="G121" s="15" t="s">
        <v>1056</v>
      </c>
      <c r="I121" s="48"/>
      <c r="J121" s="14" t="s">
        <v>2</v>
      </c>
      <c r="K121" s="14" t="s">
        <v>1057</v>
      </c>
      <c r="L121" s="14"/>
      <c r="M121" s="14" t="s">
        <v>1058</v>
      </c>
      <c r="N121" s="14"/>
      <c r="O121" s="15" t="s">
        <v>1059</v>
      </c>
    </row>
    <row r="122" spans="1:15" ht="15" customHeight="1" thickBot="1" x14ac:dyDescent="0.3">
      <c r="A122" s="16"/>
      <c r="B122" s="11"/>
      <c r="C122" s="11"/>
      <c r="D122" s="11"/>
    </row>
    <row r="123" spans="1:15" ht="15" customHeight="1" x14ac:dyDescent="0.25">
      <c r="A123" s="46" t="s">
        <v>1060</v>
      </c>
      <c r="B123" s="9" t="s">
        <v>2</v>
      </c>
      <c r="C123" s="19" t="s">
        <v>1061</v>
      </c>
      <c r="D123" s="9" t="s">
        <v>2</v>
      </c>
      <c r="E123" s="19" t="s">
        <v>1062</v>
      </c>
      <c r="F123" s="9" t="s">
        <v>2</v>
      </c>
      <c r="G123" s="20" t="s">
        <v>1063</v>
      </c>
      <c r="I123" s="46" t="s">
        <v>1064</v>
      </c>
      <c r="J123" s="9" t="s">
        <v>2</v>
      </c>
      <c r="K123" s="19" t="s">
        <v>1065</v>
      </c>
      <c r="L123" s="9" t="s">
        <v>2</v>
      </c>
      <c r="M123" s="19" t="s">
        <v>1066</v>
      </c>
      <c r="N123" s="9" t="s">
        <v>2</v>
      </c>
      <c r="O123" s="20" t="s">
        <v>1067</v>
      </c>
    </row>
    <row r="124" spans="1:15" ht="15" customHeight="1" x14ac:dyDescent="0.25">
      <c r="A124" s="47"/>
      <c r="B124" s="12" t="s">
        <v>2</v>
      </c>
      <c r="C124" s="21" t="s">
        <v>1068</v>
      </c>
      <c r="D124" s="12" t="s">
        <v>2</v>
      </c>
      <c r="E124" s="21" t="s">
        <v>1069</v>
      </c>
      <c r="F124" s="12" t="s">
        <v>2</v>
      </c>
      <c r="G124" s="22" t="s">
        <v>1070</v>
      </c>
      <c r="I124" s="47"/>
      <c r="J124" s="12" t="s">
        <v>2</v>
      </c>
      <c r="K124" s="21" t="s">
        <v>1071</v>
      </c>
      <c r="L124" s="12" t="s">
        <v>2</v>
      </c>
      <c r="M124" s="21" t="s">
        <v>1072</v>
      </c>
      <c r="N124" s="12" t="s">
        <v>2</v>
      </c>
      <c r="O124" s="22" t="s">
        <v>1073</v>
      </c>
    </row>
    <row r="125" spans="1:15" ht="15" customHeight="1" x14ac:dyDescent="0.25">
      <c r="A125" s="47"/>
      <c r="B125" s="12" t="s">
        <v>2</v>
      </c>
      <c r="C125" s="21" t="s">
        <v>1074</v>
      </c>
      <c r="D125" s="12" t="s">
        <v>2</v>
      </c>
      <c r="E125" s="21" t="s">
        <v>1075</v>
      </c>
      <c r="F125" s="12" t="s">
        <v>2</v>
      </c>
      <c r="G125" s="22" t="s">
        <v>1076</v>
      </c>
      <c r="I125" s="47"/>
      <c r="J125" s="12" t="s">
        <v>2</v>
      </c>
      <c r="K125" s="21" t="s">
        <v>1077</v>
      </c>
      <c r="L125" s="12" t="s">
        <v>2</v>
      </c>
      <c r="M125" s="21" t="s">
        <v>1078</v>
      </c>
      <c r="N125" s="12" t="s">
        <v>2</v>
      </c>
      <c r="O125" s="22" t="s">
        <v>1079</v>
      </c>
    </row>
    <row r="126" spans="1:15" ht="15" customHeight="1" thickBot="1" x14ac:dyDescent="0.3">
      <c r="A126" s="48"/>
      <c r="B126" s="14" t="s">
        <v>2</v>
      </c>
      <c r="C126" s="23" t="s">
        <v>1080</v>
      </c>
      <c r="D126" s="14" t="s">
        <v>2</v>
      </c>
      <c r="E126" s="23" t="s">
        <v>1081</v>
      </c>
      <c r="F126" s="14" t="s">
        <v>2</v>
      </c>
      <c r="G126" s="24" t="s">
        <v>1082</v>
      </c>
      <c r="I126" s="48"/>
      <c r="J126" s="14" t="s">
        <v>2</v>
      </c>
      <c r="K126" s="23" t="s">
        <v>1083</v>
      </c>
      <c r="L126" s="14" t="s">
        <v>2</v>
      </c>
      <c r="M126" s="23" t="s">
        <v>1084</v>
      </c>
      <c r="N126" s="14" t="s">
        <v>2</v>
      </c>
      <c r="O126" s="24" t="s">
        <v>1085</v>
      </c>
    </row>
    <row r="127" spans="1:15" ht="15" customHeight="1" thickBot="1" x14ac:dyDescent="0.3">
      <c r="A127" s="16"/>
      <c r="B127" s="11"/>
      <c r="C127" s="11"/>
      <c r="D127" s="11"/>
    </row>
    <row r="128" spans="1:15" ht="15" customHeight="1" x14ac:dyDescent="0.25">
      <c r="A128" s="46" t="s">
        <v>1086</v>
      </c>
      <c r="B128" s="9" t="s">
        <v>2</v>
      </c>
      <c r="C128" s="19" t="s">
        <v>1087</v>
      </c>
      <c r="D128" s="9" t="s">
        <v>2</v>
      </c>
      <c r="E128" s="19" t="s">
        <v>1088</v>
      </c>
      <c r="F128" s="9" t="s">
        <v>2</v>
      </c>
      <c r="G128" s="20" t="s">
        <v>1089</v>
      </c>
    </row>
    <row r="129" spans="1:7" ht="15" customHeight="1" x14ac:dyDescent="0.25">
      <c r="A129" s="47"/>
      <c r="B129" s="12" t="s">
        <v>2</v>
      </c>
      <c r="C129" s="21" t="s">
        <v>1090</v>
      </c>
      <c r="D129" s="12" t="s">
        <v>2</v>
      </c>
      <c r="E129" s="21" t="s">
        <v>1091</v>
      </c>
      <c r="F129" s="12" t="s">
        <v>2</v>
      </c>
      <c r="G129" s="22" t="s">
        <v>1092</v>
      </c>
    </row>
    <row r="130" spans="1:7" ht="15" customHeight="1" x14ac:dyDescent="0.25">
      <c r="A130" s="47"/>
      <c r="B130" s="12" t="s">
        <v>2</v>
      </c>
      <c r="C130" s="21" t="s">
        <v>1093</v>
      </c>
      <c r="D130" s="12" t="s">
        <v>2</v>
      </c>
      <c r="E130" s="21" t="s">
        <v>1094</v>
      </c>
      <c r="F130" s="12" t="s">
        <v>2</v>
      </c>
      <c r="G130" s="22" t="s">
        <v>1095</v>
      </c>
    </row>
    <row r="131" spans="1:7" ht="15" customHeight="1" thickBot="1" x14ac:dyDescent="0.3">
      <c r="A131" s="48"/>
      <c r="B131" s="14" t="s">
        <v>2</v>
      </c>
      <c r="C131" s="23" t="s">
        <v>1096</v>
      </c>
      <c r="D131" s="14" t="s">
        <v>2</v>
      </c>
      <c r="E131" s="23" t="s">
        <v>1097</v>
      </c>
      <c r="F131" s="14" t="s">
        <v>2</v>
      </c>
      <c r="G131" s="24" t="s">
        <v>1098</v>
      </c>
    </row>
    <row r="132" spans="1:7" ht="15" customHeight="1" x14ac:dyDescent="0.25">
      <c r="A132" s="16"/>
      <c r="B132" s="11"/>
      <c r="C132" s="11"/>
      <c r="D132" s="11"/>
    </row>
    <row r="133" spans="1:7" ht="15" customHeight="1" x14ac:dyDescent="0.25"/>
    <row r="134" spans="1:7" ht="15" customHeight="1" x14ac:dyDescent="0.25"/>
    <row r="135" spans="1:7" ht="15" customHeight="1" x14ac:dyDescent="0.25"/>
    <row r="136" spans="1:7" ht="15" customHeight="1" x14ac:dyDescent="0.25"/>
    <row r="137" spans="1:7" ht="15" customHeight="1" x14ac:dyDescent="0.25"/>
    <row r="138" spans="1:7" ht="15" customHeight="1" x14ac:dyDescent="0.25"/>
    <row r="217" spans="17:17" x14ac:dyDescent="0.25">
      <c r="Q217" s="8" t="b">
        <v>0</v>
      </c>
    </row>
    <row r="230" spans="17:17" x14ac:dyDescent="0.25">
      <c r="Q230" s="8" t="b">
        <v>0</v>
      </c>
    </row>
    <row r="236" spans="17:17" x14ac:dyDescent="0.25">
      <c r="Q236" s="8" t="b">
        <v>0</v>
      </c>
    </row>
    <row r="266" spans="17:17" x14ac:dyDescent="0.25">
      <c r="Q266" s="8" t="b">
        <v>0</v>
      </c>
    </row>
    <row r="268" spans="17:17" x14ac:dyDescent="0.25">
      <c r="Q268" s="8" t="b">
        <v>0</v>
      </c>
    </row>
    <row r="286" spans="17:18" x14ac:dyDescent="0.25">
      <c r="Q286" s="8" t="b">
        <v>0</v>
      </c>
      <c r="R286" s="8" t="b">
        <v>0</v>
      </c>
    </row>
  </sheetData>
  <mergeCells count="56">
    <mergeCell ref="A128:A131"/>
    <mergeCell ref="A113:A116"/>
    <mergeCell ref="I113:I116"/>
    <mergeCell ref="A118:A121"/>
    <mergeCell ref="I118:I121"/>
    <mergeCell ref="A123:A126"/>
    <mergeCell ref="I123:I126"/>
    <mergeCell ref="A98:A101"/>
    <mergeCell ref="I98:I101"/>
    <mergeCell ref="A103:A106"/>
    <mergeCell ref="I103:I106"/>
    <mergeCell ref="A108:A111"/>
    <mergeCell ref="I108:I111"/>
    <mergeCell ref="A83:A86"/>
    <mergeCell ref="I83:I86"/>
    <mergeCell ref="A88:A91"/>
    <mergeCell ref="I88:I91"/>
    <mergeCell ref="A93:A96"/>
    <mergeCell ref="I93:I96"/>
    <mergeCell ref="A68:A71"/>
    <mergeCell ref="I68:I71"/>
    <mergeCell ref="A73:A76"/>
    <mergeCell ref="I73:I76"/>
    <mergeCell ref="A78:A81"/>
    <mergeCell ref="I78:I81"/>
    <mergeCell ref="A53:A56"/>
    <mergeCell ref="I53:I56"/>
    <mergeCell ref="A58:A61"/>
    <mergeCell ref="I58:I61"/>
    <mergeCell ref="A63:A66"/>
    <mergeCell ref="I63:I66"/>
    <mergeCell ref="A38:A41"/>
    <mergeCell ref="I38:I41"/>
    <mergeCell ref="A43:A46"/>
    <mergeCell ref="I43:I46"/>
    <mergeCell ref="A48:A51"/>
    <mergeCell ref="I48:I51"/>
    <mergeCell ref="A23:A26"/>
    <mergeCell ref="I23:I26"/>
    <mergeCell ref="A28:A31"/>
    <mergeCell ref="I28:I31"/>
    <mergeCell ref="A33:A36"/>
    <mergeCell ref="I33:I36"/>
    <mergeCell ref="A8:A11"/>
    <mergeCell ref="I8:I11"/>
    <mergeCell ref="A13:A16"/>
    <mergeCell ref="I13:I16"/>
    <mergeCell ref="A18:A21"/>
    <mergeCell ref="I18:I21"/>
    <mergeCell ref="A3:A6"/>
    <mergeCell ref="I3:I6"/>
    <mergeCell ref="A1:O1"/>
    <mergeCell ref="A2:B2"/>
    <mergeCell ref="D2:E2"/>
    <mergeCell ref="I2:J2"/>
    <mergeCell ref="L2:M2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2</xdr:row>
                    <xdr:rowOff>0</xdr:rowOff>
                  </from>
                  <to>
                    <xdr:col>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2</xdr:row>
                    <xdr:rowOff>0</xdr:rowOff>
                  </from>
                  <to>
                    <xdr:col>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3</xdr:col>
                    <xdr:colOff>28575</xdr:colOff>
                    <xdr:row>3</xdr:row>
                    <xdr:rowOff>0</xdr:rowOff>
                  </from>
                  <to>
                    <xdr:col>4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3</xdr:row>
                    <xdr:rowOff>0</xdr:rowOff>
                  </from>
                  <to>
                    <xdr:col>4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4</xdr:row>
                    <xdr:rowOff>0</xdr:rowOff>
                  </from>
                  <to>
                    <xdr:col>4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3</xdr:col>
                    <xdr:colOff>28575</xdr:colOff>
                    <xdr:row>4</xdr:row>
                    <xdr:rowOff>0</xdr:rowOff>
                  </from>
                  <to>
                    <xdr:col>4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0</xdr:rowOff>
                  </from>
                  <to>
                    <xdr:col>4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3</xdr:col>
                    <xdr:colOff>28575</xdr:colOff>
                    <xdr:row>5</xdr:row>
                    <xdr:rowOff>0</xdr:rowOff>
                  </from>
                  <to>
                    <xdr:col>4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5</xdr:col>
                    <xdr:colOff>28575</xdr:colOff>
                    <xdr:row>2</xdr:row>
                    <xdr:rowOff>0</xdr:rowOff>
                  </from>
                  <to>
                    <xdr:col>6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5</xdr:col>
                    <xdr:colOff>28575</xdr:colOff>
                    <xdr:row>2</xdr:row>
                    <xdr:rowOff>0</xdr:rowOff>
                  </from>
                  <to>
                    <xdr:col>6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5</xdr:col>
                    <xdr:colOff>28575</xdr:colOff>
                    <xdr:row>3</xdr:row>
                    <xdr:rowOff>0</xdr:rowOff>
                  </from>
                  <to>
                    <xdr:col>6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5</xdr:col>
                    <xdr:colOff>28575</xdr:colOff>
                    <xdr:row>3</xdr:row>
                    <xdr:rowOff>0</xdr:rowOff>
                  </from>
                  <to>
                    <xdr:col>6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5</xdr:col>
                    <xdr:colOff>28575</xdr:colOff>
                    <xdr:row>4</xdr:row>
                    <xdr:rowOff>0</xdr:rowOff>
                  </from>
                  <to>
                    <xdr:col>6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5</xdr:col>
                    <xdr:colOff>28575</xdr:colOff>
                    <xdr:row>4</xdr:row>
                    <xdr:rowOff>0</xdr:rowOff>
                  </from>
                  <to>
                    <xdr:col>6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5</xdr:col>
                    <xdr:colOff>28575</xdr:colOff>
                    <xdr:row>4</xdr:row>
                    <xdr:rowOff>0</xdr:rowOff>
                  </from>
                  <to>
                    <xdr:col>6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5</xdr:col>
                    <xdr:colOff>28575</xdr:colOff>
                    <xdr:row>4</xdr:row>
                    <xdr:rowOff>0</xdr:rowOff>
                  </from>
                  <to>
                    <xdr:col>6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5</xdr:col>
                    <xdr:colOff>28575</xdr:colOff>
                    <xdr:row>5</xdr:row>
                    <xdr:rowOff>0</xdr:rowOff>
                  </from>
                  <to>
                    <xdr:col>6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5</xdr:col>
                    <xdr:colOff>28575</xdr:colOff>
                    <xdr:row>5</xdr:row>
                    <xdr:rowOff>0</xdr:rowOff>
                  </from>
                  <to>
                    <xdr:col>6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0</xdr:rowOff>
                  </from>
                  <to>
                    <xdr:col>12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11</xdr:col>
                    <xdr:colOff>28575</xdr:colOff>
                    <xdr:row>2</xdr:row>
                    <xdr:rowOff>0</xdr:rowOff>
                  </from>
                  <to>
                    <xdr:col>12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11</xdr:col>
                    <xdr:colOff>28575</xdr:colOff>
                    <xdr:row>3</xdr:row>
                    <xdr:rowOff>0</xdr:rowOff>
                  </from>
                  <to>
                    <xdr:col>12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11</xdr:col>
                    <xdr:colOff>28575</xdr:colOff>
                    <xdr:row>3</xdr:row>
                    <xdr:rowOff>0</xdr:rowOff>
                  </from>
                  <to>
                    <xdr:col>12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11</xdr:col>
                    <xdr:colOff>28575</xdr:colOff>
                    <xdr:row>4</xdr:row>
                    <xdr:rowOff>0</xdr:rowOff>
                  </from>
                  <to>
                    <xdr:col>12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11</xdr:col>
                    <xdr:colOff>28575</xdr:colOff>
                    <xdr:row>4</xdr:row>
                    <xdr:rowOff>0</xdr:rowOff>
                  </from>
                  <to>
                    <xdr:col>12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0</xdr:rowOff>
                  </from>
                  <to>
                    <xdr:col>12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11</xdr:col>
                    <xdr:colOff>28575</xdr:colOff>
                    <xdr:row>5</xdr:row>
                    <xdr:rowOff>0</xdr:rowOff>
                  </from>
                  <to>
                    <xdr:col>12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13</xdr:col>
                    <xdr:colOff>28575</xdr:colOff>
                    <xdr:row>2</xdr:row>
                    <xdr:rowOff>0</xdr:rowOff>
                  </from>
                  <to>
                    <xdr:col>14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13</xdr:col>
                    <xdr:colOff>28575</xdr:colOff>
                    <xdr:row>2</xdr:row>
                    <xdr:rowOff>0</xdr:rowOff>
                  </from>
                  <to>
                    <xdr:col>14</xdr:col>
                    <xdr:colOff>19050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13</xdr:col>
                    <xdr:colOff>28575</xdr:colOff>
                    <xdr:row>3</xdr:row>
                    <xdr:rowOff>0</xdr:rowOff>
                  </from>
                  <to>
                    <xdr:col>14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13</xdr:col>
                    <xdr:colOff>28575</xdr:colOff>
                    <xdr:row>3</xdr:row>
                    <xdr:rowOff>0</xdr:rowOff>
                  </from>
                  <to>
                    <xdr:col>14</xdr:col>
                    <xdr:colOff>19050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13</xdr:col>
                    <xdr:colOff>28575</xdr:colOff>
                    <xdr:row>4</xdr:row>
                    <xdr:rowOff>0</xdr:rowOff>
                  </from>
                  <to>
                    <xdr:col>14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13</xdr:col>
                    <xdr:colOff>28575</xdr:colOff>
                    <xdr:row>4</xdr:row>
                    <xdr:rowOff>0</xdr:rowOff>
                  </from>
                  <to>
                    <xdr:col>14</xdr:col>
                    <xdr:colOff>19050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13</xdr:col>
                    <xdr:colOff>28575</xdr:colOff>
                    <xdr:row>5</xdr:row>
                    <xdr:rowOff>0</xdr:rowOff>
                  </from>
                  <to>
                    <xdr:col>14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13</xdr:col>
                    <xdr:colOff>28575</xdr:colOff>
                    <xdr:row>5</xdr:row>
                    <xdr:rowOff>0</xdr:rowOff>
                  </from>
                  <to>
                    <xdr:col>14</xdr:col>
                    <xdr:colOff>19050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0</xdr:rowOff>
                  </from>
                  <to>
                    <xdr:col>4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0</xdr:rowOff>
                  </from>
                  <to>
                    <xdr:col>4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3</xdr:col>
                    <xdr:colOff>28575</xdr:colOff>
                    <xdr:row>8</xdr:row>
                    <xdr:rowOff>0</xdr:rowOff>
                  </from>
                  <to>
                    <xdr:col>4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0</xdr:rowOff>
                  </from>
                  <to>
                    <xdr:col>4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3</xdr:col>
                    <xdr:colOff>28575</xdr:colOff>
                    <xdr:row>9</xdr:row>
                    <xdr:rowOff>0</xdr:rowOff>
                  </from>
                  <to>
                    <xdr:col>4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0</xdr:rowOff>
                  </from>
                  <to>
                    <xdr:col>4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3</xdr:col>
                    <xdr:colOff>28575</xdr:colOff>
                    <xdr:row>10</xdr:row>
                    <xdr:rowOff>0</xdr:rowOff>
                  </from>
                  <to>
                    <xdr:col>4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5</xdr:col>
                    <xdr:colOff>28575</xdr:colOff>
                    <xdr:row>7</xdr:row>
                    <xdr:rowOff>0</xdr:rowOff>
                  </from>
                  <to>
                    <xdr:col>6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5</xdr:col>
                    <xdr:colOff>28575</xdr:colOff>
                    <xdr:row>7</xdr:row>
                    <xdr:rowOff>0</xdr:rowOff>
                  </from>
                  <to>
                    <xdr:col>6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0</xdr:rowOff>
                  </from>
                  <to>
                    <xdr:col>6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0</xdr:rowOff>
                  </from>
                  <to>
                    <xdr:col>6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0</xdr:rowOff>
                  </from>
                  <to>
                    <xdr:col>6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5</xdr:col>
                    <xdr:colOff>28575</xdr:colOff>
                    <xdr:row>9</xdr:row>
                    <xdr:rowOff>0</xdr:rowOff>
                  </from>
                  <to>
                    <xdr:col>6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0</xdr:rowOff>
                  </from>
                  <to>
                    <xdr:col>6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5</xdr:col>
                    <xdr:colOff>28575</xdr:colOff>
                    <xdr:row>10</xdr:row>
                    <xdr:rowOff>0</xdr:rowOff>
                  </from>
                  <to>
                    <xdr:col>6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0</xdr:rowOff>
                  </from>
                  <to>
                    <xdr:col>12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11</xdr:col>
                    <xdr:colOff>28575</xdr:colOff>
                    <xdr:row>7</xdr:row>
                    <xdr:rowOff>0</xdr:rowOff>
                  </from>
                  <to>
                    <xdr:col>12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0</xdr:rowOff>
                  </from>
                  <to>
                    <xdr:col>12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11</xdr:col>
                    <xdr:colOff>28575</xdr:colOff>
                    <xdr:row>8</xdr:row>
                    <xdr:rowOff>0</xdr:rowOff>
                  </from>
                  <to>
                    <xdr:col>12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11</xdr:col>
                    <xdr:colOff>28575</xdr:colOff>
                    <xdr:row>9</xdr:row>
                    <xdr:rowOff>0</xdr:rowOff>
                  </from>
                  <to>
                    <xdr:col>12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11</xdr:col>
                    <xdr:colOff>28575</xdr:colOff>
                    <xdr:row>9</xdr:row>
                    <xdr:rowOff>0</xdr:rowOff>
                  </from>
                  <to>
                    <xdr:col>12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0</xdr:rowOff>
                  </from>
                  <to>
                    <xdr:col>12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11</xdr:col>
                    <xdr:colOff>28575</xdr:colOff>
                    <xdr:row>10</xdr:row>
                    <xdr:rowOff>0</xdr:rowOff>
                  </from>
                  <to>
                    <xdr:col>12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13</xdr:col>
                    <xdr:colOff>28575</xdr:colOff>
                    <xdr:row>7</xdr:row>
                    <xdr:rowOff>0</xdr:rowOff>
                  </from>
                  <to>
                    <xdr:col>14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13</xdr:col>
                    <xdr:colOff>28575</xdr:colOff>
                    <xdr:row>7</xdr:row>
                    <xdr:rowOff>0</xdr:rowOff>
                  </from>
                  <to>
                    <xdr:col>14</xdr:col>
                    <xdr:colOff>19050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13</xdr:col>
                    <xdr:colOff>28575</xdr:colOff>
                    <xdr:row>8</xdr:row>
                    <xdr:rowOff>0</xdr:rowOff>
                  </from>
                  <to>
                    <xdr:col>14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13</xdr:col>
                    <xdr:colOff>28575</xdr:colOff>
                    <xdr:row>8</xdr:row>
                    <xdr:rowOff>0</xdr:rowOff>
                  </from>
                  <to>
                    <xdr:col>14</xdr:col>
                    <xdr:colOff>19050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13</xdr:col>
                    <xdr:colOff>28575</xdr:colOff>
                    <xdr:row>9</xdr:row>
                    <xdr:rowOff>0</xdr:rowOff>
                  </from>
                  <to>
                    <xdr:col>14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13</xdr:col>
                    <xdr:colOff>28575</xdr:colOff>
                    <xdr:row>9</xdr:row>
                    <xdr:rowOff>0</xdr:rowOff>
                  </from>
                  <to>
                    <xdr:col>14</xdr:col>
                    <xdr:colOff>19050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13</xdr:col>
                    <xdr:colOff>28575</xdr:colOff>
                    <xdr:row>10</xdr:row>
                    <xdr:rowOff>0</xdr:rowOff>
                  </from>
                  <to>
                    <xdr:col>14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13</xdr:col>
                    <xdr:colOff>28575</xdr:colOff>
                    <xdr:row>10</xdr:row>
                    <xdr:rowOff>0</xdr:rowOff>
                  </from>
                  <to>
                    <xdr:col>14</xdr:col>
                    <xdr:colOff>19050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0</xdr:rowOff>
                  </from>
                  <to>
                    <xdr:col>4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3</xdr:col>
                    <xdr:colOff>28575</xdr:colOff>
                    <xdr:row>12</xdr:row>
                    <xdr:rowOff>0</xdr:rowOff>
                  </from>
                  <to>
                    <xdr:col>4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0</xdr:rowOff>
                  </from>
                  <to>
                    <xdr:col>4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3</xdr:col>
                    <xdr:colOff>28575</xdr:colOff>
                    <xdr:row>13</xdr:row>
                    <xdr:rowOff>0</xdr:rowOff>
                  </from>
                  <to>
                    <xdr:col>4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0</xdr:rowOff>
                  </from>
                  <to>
                    <xdr:col>4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3</xdr:col>
                    <xdr:colOff>28575</xdr:colOff>
                    <xdr:row>14</xdr:row>
                    <xdr:rowOff>0</xdr:rowOff>
                  </from>
                  <to>
                    <xdr:col>4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0</xdr:rowOff>
                  </from>
                  <to>
                    <xdr:col>4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3</xdr:col>
                    <xdr:colOff>28575</xdr:colOff>
                    <xdr:row>15</xdr:row>
                    <xdr:rowOff>0</xdr:rowOff>
                  </from>
                  <to>
                    <xdr:col>4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5</xdr:col>
                    <xdr:colOff>28575</xdr:colOff>
                    <xdr:row>12</xdr:row>
                    <xdr:rowOff>0</xdr:rowOff>
                  </from>
                  <to>
                    <xdr:col>6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5</xdr:col>
                    <xdr:colOff>28575</xdr:colOff>
                    <xdr:row>12</xdr:row>
                    <xdr:rowOff>0</xdr:rowOff>
                  </from>
                  <to>
                    <xdr:col>6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0</xdr:rowOff>
                  </from>
                  <to>
                    <xdr:col>6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5</xdr:col>
                    <xdr:colOff>28575</xdr:colOff>
                    <xdr:row>13</xdr:row>
                    <xdr:rowOff>0</xdr:rowOff>
                  </from>
                  <to>
                    <xdr:col>6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0</xdr:rowOff>
                  </from>
                  <to>
                    <xdr:col>6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5</xdr:col>
                    <xdr:colOff>28575</xdr:colOff>
                    <xdr:row>14</xdr:row>
                    <xdr:rowOff>0</xdr:rowOff>
                  </from>
                  <to>
                    <xdr:col>6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0</xdr:rowOff>
                  </from>
                  <to>
                    <xdr:col>6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5</xdr:col>
                    <xdr:colOff>28575</xdr:colOff>
                    <xdr:row>15</xdr:row>
                    <xdr:rowOff>0</xdr:rowOff>
                  </from>
                  <to>
                    <xdr:col>6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11</xdr:col>
                    <xdr:colOff>28575</xdr:colOff>
                    <xdr:row>12</xdr:row>
                    <xdr:rowOff>0</xdr:rowOff>
                  </from>
                  <to>
                    <xdr:col>12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11</xdr:col>
                    <xdr:colOff>28575</xdr:colOff>
                    <xdr:row>12</xdr:row>
                    <xdr:rowOff>0</xdr:rowOff>
                  </from>
                  <to>
                    <xdr:col>12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3" r:id="rId88" name="Check Box 85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0</xdr:rowOff>
                  </from>
                  <to>
                    <xdr:col>12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4" r:id="rId89" name="Check Box 86">
              <controlPr defaultSize="0" autoFill="0" autoLine="0" autoPict="0">
                <anchor moveWithCells="1">
                  <from>
                    <xdr:col>11</xdr:col>
                    <xdr:colOff>28575</xdr:colOff>
                    <xdr:row>13</xdr:row>
                    <xdr:rowOff>0</xdr:rowOff>
                  </from>
                  <to>
                    <xdr:col>12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5" r:id="rId90" name="Check Box 87">
              <controlPr defaultSize="0" autoFill="0" autoLine="0" autoPict="0">
                <anchor moveWithCells="1">
                  <from>
                    <xdr:col>11</xdr:col>
                    <xdr:colOff>28575</xdr:colOff>
                    <xdr:row>14</xdr:row>
                    <xdr:rowOff>0</xdr:rowOff>
                  </from>
                  <to>
                    <xdr:col>12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6" r:id="rId91" name="Check Box 88">
              <controlPr defaultSize="0" autoFill="0" autoLine="0" autoPict="0">
                <anchor moveWithCells="1">
                  <from>
                    <xdr:col>11</xdr:col>
                    <xdr:colOff>28575</xdr:colOff>
                    <xdr:row>14</xdr:row>
                    <xdr:rowOff>0</xdr:rowOff>
                  </from>
                  <to>
                    <xdr:col>12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7" r:id="rId92" name="Check Box 89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0</xdr:rowOff>
                  </from>
                  <to>
                    <xdr:col>12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8" r:id="rId93" name="Check Box 90">
              <controlPr defaultSize="0" autoFill="0" autoLine="0" autoPict="0">
                <anchor moveWithCells="1">
                  <from>
                    <xdr:col>11</xdr:col>
                    <xdr:colOff>28575</xdr:colOff>
                    <xdr:row>15</xdr:row>
                    <xdr:rowOff>0</xdr:rowOff>
                  </from>
                  <to>
                    <xdr:col>12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9" r:id="rId94" name="Check Box 91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0</xdr:rowOff>
                  </from>
                  <to>
                    <xdr:col>14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0" r:id="rId95" name="Check Box 92">
              <controlPr defaultSize="0" autoFill="0" autoLine="0" autoPict="0">
                <anchor moveWithCells="1">
                  <from>
                    <xdr:col>13</xdr:col>
                    <xdr:colOff>28575</xdr:colOff>
                    <xdr:row>12</xdr:row>
                    <xdr:rowOff>0</xdr:rowOff>
                  </from>
                  <to>
                    <xdr:col>14</xdr:col>
                    <xdr:colOff>19050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96" name="Check Box 93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14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2" r:id="rId97" name="Check Box 94">
              <controlPr defaultSize="0" autoFill="0" autoLine="0" autoPict="0">
                <anchor moveWithCells="1">
                  <from>
                    <xdr:col>13</xdr:col>
                    <xdr:colOff>28575</xdr:colOff>
                    <xdr:row>13</xdr:row>
                    <xdr:rowOff>0</xdr:rowOff>
                  </from>
                  <to>
                    <xdr:col>14</xdr:col>
                    <xdr:colOff>19050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3" r:id="rId98" name="Check Box 95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14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4" r:id="rId99" name="Check Box 96">
              <controlPr defaultSize="0" autoFill="0" autoLine="0" autoPict="0">
                <anchor moveWithCells="1">
                  <from>
                    <xdr:col>13</xdr:col>
                    <xdr:colOff>28575</xdr:colOff>
                    <xdr:row>14</xdr:row>
                    <xdr:rowOff>0</xdr:rowOff>
                  </from>
                  <to>
                    <xdr:col>14</xdr:col>
                    <xdr:colOff>19050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5" r:id="rId100" name="Check Box 97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14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6" r:id="rId101" name="Check Box 98">
              <controlPr defaultSize="0" autoFill="0" autoLine="0" autoPict="0">
                <anchor moveWithCells="1">
                  <from>
                    <xdr:col>13</xdr:col>
                    <xdr:colOff>28575</xdr:colOff>
                    <xdr:row>15</xdr:row>
                    <xdr:rowOff>0</xdr:rowOff>
                  </from>
                  <to>
                    <xdr:col>14</xdr:col>
                    <xdr:colOff>19050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7" r:id="rId102" name="Check Box 99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0</xdr:rowOff>
                  </from>
                  <to>
                    <xdr:col>4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8" r:id="rId103" name="Check Box 100">
              <controlPr defaultSize="0" autoFill="0" autoLine="0" autoPict="0">
                <anchor moveWithCells="1">
                  <from>
                    <xdr:col>3</xdr:col>
                    <xdr:colOff>28575</xdr:colOff>
                    <xdr:row>17</xdr:row>
                    <xdr:rowOff>0</xdr:rowOff>
                  </from>
                  <to>
                    <xdr:col>4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9" r:id="rId104" name="Check Box 101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0</xdr:rowOff>
                  </from>
                  <to>
                    <xdr:col>4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" r:id="rId105" name="Check Box 102">
              <controlPr defaultSize="0" autoFill="0" autoLine="0" autoPict="0">
                <anchor moveWithCells="1">
                  <from>
                    <xdr:col>3</xdr:col>
                    <xdr:colOff>28575</xdr:colOff>
                    <xdr:row>18</xdr:row>
                    <xdr:rowOff>0</xdr:rowOff>
                  </from>
                  <to>
                    <xdr:col>4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1" r:id="rId106" name="Check Box 103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0</xdr:rowOff>
                  </from>
                  <to>
                    <xdr:col>4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2" r:id="rId107" name="Check Box 104">
              <controlPr defaultSize="0" autoFill="0" autoLine="0" autoPict="0">
                <anchor moveWithCells="1">
                  <from>
                    <xdr:col>3</xdr:col>
                    <xdr:colOff>28575</xdr:colOff>
                    <xdr:row>19</xdr:row>
                    <xdr:rowOff>0</xdr:rowOff>
                  </from>
                  <to>
                    <xdr:col>4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3" r:id="rId108" name="Check Box 105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0</xdr:rowOff>
                  </from>
                  <to>
                    <xdr:col>4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4" r:id="rId109" name="Check Box 106">
              <controlPr defaultSize="0" autoFill="0" autoLine="0" autoPict="0">
                <anchor moveWithCells="1">
                  <from>
                    <xdr:col>3</xdr:col>
                    <xdr:colOff>28575</xdr:colOff>
                    <xdr:row>20</xdr:row>
                    <xdr:rowOff>0</xdr:rowOff>
                  </from>
                  <to>
                    <xdr:col>4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5" r:id="rId110" name="Check Box 107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0</xdr:rowOff>
                  </from>
                  <to>
                    <xdr:col>6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6" r:id="rId111" name="Check Box 108">
              <controlPr defaultSize="0" autoFill="0" autoLine="0" autoPict="0">
                <anchor moveWithCells="1">
                  <from>
                    <xdr:col>5</xdr:col>
                    <xdr:colOff>28575</xdr:colOff>
                    <xdr:row>17</xdr:row>
                    <xdr:rowOff>0</xdr:rowOff>
                  </from>
                  <to>
                    <xdr:col>6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7" r:id="rId112" name="Check Box 109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0</xdr:rowOff>
                  </from>
                  <to>
                    <xdr:col>6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8" r:id="rId113" name="Check Box 110">
              <controlPr defaultSize="0" autoFill="0" autoLine="0" autoPict="0">
                <anchor moveWithCells="1">
                  <from>
                    <xdr:col>5</xdr:col>
                    <xdr:colOff>28575</xdr:colOff>
                    <xdr:row>18</xdr:row>
                    <xdr:rowOff>0</xdr:rowOff>
                  </from>
                  <to>
                    <xdr:col>6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9" r:id="rId114" name="Check Box 111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0</xdr:rowOff>
                  </from>
                  <to>
                    <xdr:col>6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0" r:id="rId115" name="Check Box 112">
              <controlPr defaultSize="0" autoFill="0" autoLine="0" autoPict="0">
                <anchor moveWithCells="1">
                  <from>
                    <xdr:col>5</xdr:col>
                    <xdr:colOff>28575</xdr:colOff>
                    <xdr:row>19</xdr:row>
                    <xdr:rowOff>0</xdr:rowOff>
                  </from>
                  <to>
                    <xdr:col>6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1" r:id="rId116" name="Check Box 113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0</xdr:rowOff>
                  </from>
                  <to>
                    <xdr:col>6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2" r:id="rId117" name="Check Box 114">
              <controlPr defaultSize="0" autoFill="0" autoLine="0" autoPict="0">
                <anchor moveWithCells="1">
                  <from>
                    <xdr:col>5</xdr:col>
                    <xdr:colOff>28575</xdr:colOff>
                    <xdr:row>20</xdr:row>
                    <xdr:rowOff>0</xdr:rowOff>
                  </from>
                  <to>
                    <xdr:col>6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3" r:id="rId118" name="Check Box 115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0</xdr:rowOff>
                  </from>
                  <to>
                    <xdr:col>12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4" r:id="rId119" name="Check Box 116">
              <controlPr defaultSize="0" autoFill="0" autoLine="0" autoPict="0">
                <anchor moveWithCells="1">
                  <from>
                    <xdr:col>11</xdr:col>
                    <xdr:colOff>28575</xdr:colOff>
                    <xdr:row>17</xdr:row>
                    <xdr:rowOff>0</xdr:rowOff>
                  </from>
                  <to>
                    <xdr:col>12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5" r:id="rId120" name="Check Box 117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0</xdr:rowOff>
                  </from>
                  <to>
                    <xdr:col>12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6" r:id="rId121" name="Check Box 118">
              <controlPr defaultSize="0" autoFill="0" autoLine="0" autoPict="0">
                <anchor moveWithCells="1">
                  <from>
                    <xdr:col>11</xdr:col>
                    <xdr:colOff>28575</xdr:colOff>
                    <xdr:row>18</xdr:row>
                    <xdr:rowOff>0</xdr:rowOff>
                  </from>
                  <to>
                    <xdr:col>12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7" r:id="rId122" name="Check Box 119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0</xdr:rowOff>
                  </from>
                  <to>
                    <xdr:col>12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8" r:id="rId123" name="Check Box 120">
              <controlPr defaultSize="0" autoFill="0" autoLine="0" autoPict="0">
                <anchor moveWithCells="1">
                  <from>
                    <xdr:col>11</xdr:col>
                    <xdr:colOff>28575</xdr:colOff>
                    <xdr:row>19</xdr:row>
                    <xdr:rowOff>0</xdr:rowOff>
                  </from>
                  <to>
                    <xdr:col>12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69" r:id="rId124" name="Check Box 121">
              <controlPr defaultSize="0" autoFill="0" autoLine="0" autoPict="0">
                <anchor moveWithCells="1">
                  <from>
                    <xdr:col>11</xdr:col>
                    <xdr:colOff>28575</xdr:colOff>
                    <xdr:row>20</xdr:row>
                    <xdr:rowOff>0</xdr:rowOff>
                  </from>
                  <to>
                    <xdr:col>12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0" r:id="rId125" name="Check Box 122">
              <controlPr defaultSize="0" autoFill="0" autoLine="0" autoPict="0">
                <anchor moveWithCells="1">
                  <from>
                    <xdr:col>11</xdr:col>
                    <xdr:colOff>28575</xdr:colOff>
                    <xdr:row>20</xdr:row>
                    <xdr:rowOff>0</xdr:rowOff>
                  </from>
                  <to>
                    <xdr:col>12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1" r:id="rId126" name="Check Box 123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14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2" r:id="rId127" name="Check Box 124">
              <controlPr defaultSize="0" autoFill="0" autoLine="0" autoPict="0">
                <anchor moveWithCells="1">
                  <from>
                    <xdr:col>13</xdr:col>
                    <xdr:colOff>28575</xdr:colOff>
                    <xdr:row>17</xdr:row>
                    <xdr:rowOff>0</xdr:rowOff>
                  </from>
                  <to>
                    <xdr:col>14</xdr:col>
                    <xdr:colOff>19050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3" r:id="rId128" name="Check Box 125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14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4" r:id="rId129" name="Check Box 126">
              <controlPr defaultSize="0" autoFill="0" autoLine="0" autoPict="0">
                <anchor moveWithCells="1">
                  <from>
                    <xdr:col>13</xdr:col>
                    <xdr:colOff>28575</xdr:colOff>
                    <xdr:row>18</xdr:row>
                    <xdr:rowOff>0</xdr:rowOff>
                  </from>
                  <to>
                    <xdr:col>14</xdr:col>
                    <xdr:colOff>19050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5" r:id="rId130" name="Check Box 127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6" r:id="rId131" name="Check Box 128">
              <controlPr defaultSize="0" autoFill="0" autoLine="0" autoPict="0">
                <anchor moveWithCells="1">
                  <from>
                    <xdr:col>13</xdr:col>
                    <xdr:colOff>28575</xdr:colOff>
                    <xdr:row>19</xdr:row>
                    <xdr:rowOff>0</xdr:rowOff>
                  </from>
                  <to>
                    <xdr:col>14</xdr:col>
                    <xdr:colOff>19050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7" r:id="rId132" name="Check Box 129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14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8" r:id="rId133" name="Check Box 130">
              <controlPr defaultSize="0" autoFill="0" autoLine="0" autoPict="0">
                <anchor moveWithCells="1">
                  <from>
                    <xdr:col>13</xdr:col>
                    <xdr:colOff>28575</xdr:colOff>
                    <xdr:row>20</xdr:row>
                    <xdr:rowOff>0</xdr:rowOff>
                  </from>
                  <to>
                    <xdr:col>14</xdr:col>
                    <xdr:colOff>19050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79" r:id="rId134" name="Check Box 131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0</xdr:rowOff>
                  </from>
                  <to>
                    <xdr:col>4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0" r:id="rId135" name="Check Box 132">
              <controlPr defaultSize="0" autoFill="0" autoLine="0" autoPict="0">
                <anchor moveWithCells="1">
                  <from>
                    <xdr:col>3</xdr:col>
                    <xdr:colOff>28575</xdr:colOff>
                    <xdr:row>22</xdr:row>
                    <xdr:rowOff>0</xdr:rowOff>
                  </from>
                  <to>
                    <xdr:col>4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1" r:id="rId136" name="Check Box 133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0</xdr:rowOff>
                  </from>
                  <to>
                    <xdr:col>4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2" r:id="rId137" name="Check Box 134">
              <controlPr defaultSize="0" autoFill="0" autoLine="0" autoPict="0">
                <anchor moveWithCells="1">
                  <from>
                    <xdr:col>3</xdr:col>
                    <xdr:colOff>28575</xdr:colOff>
                    <xdr:row>23</xdr:row>
                    <xdr:rowOff>0</xdr:rowOff>
                  </from>
                  <to>
                    <xdr:col>4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3" r:id="rId138" name="Check Box 135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0</xdr:rowOff>
                  </from>
                  <to>
                    <xdr:col>4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4" r:id="rId139" name="Check Box 136">
              <controlPr defaultSize="0" autoFill="0" autoLine="0" autoPict="0">
                <anchor moveWithCells="1">
                  <from>
                    <xdr:col>3</xdr:col>
                    <xdr:colOff>28575</xdr:colOff>
                    <xdr:row>24</xdr:row>
                    <xdr:rowOff>0</xdr:rowOff>
                  </from>
                  <to>
                    <xdr:col>4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5" r:id="rId140" name="Check Box 137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0</xdr:rowOff>
                  </from>
                  <to>
                    <xdr:col>4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6" r:id="rId141" name="Check Box 138">
              <controlPr defaultSize="0" autoFill="0" autoLine="0" autoPict="0">
                <anchor moveWithCells="1">
                  <from>
                    <xdr:col>3</xdr:col>
                    <xdr:colOff>28575</xdr:colOff>
                    <xdr:row>25</xdr:row>
                    <xdr:rowOff>0</xdr:rowOff>
                  </from>
                  <to>
                    <xdr:col>4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7" r:id="rId142" name="Check Box 139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0</xdr:rowOff>
                  </from>
                  <to>
                    <xdr:col>6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8" r:id="rId143" name="Check Box 140">
              <controlPr defaultSize="0" autoFill="0" autoLine="0" autoPict="0">
                <anchor moveWithCells="1">
                  <from>
                    <xdr:col>5</xdr:col>
                    <xdr:colOff>28575</xdr:colOff>
                    <xdr:row>22</xdr:row>
                    <xdr:rowOff>0</xdr:rowOff>
                  </from>
                  <to>
                    <xdr:col>6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144" name="Check Box 141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145" name="Check Box 142">
              <controlPr defaultSize="0" autoFill="0" autoLine="0" autoPict="0">
                <anchor moveWithCells="1">
                  <from>
                    <xdr:col>5</xdr:col>
                    <xdr:colOff>28575</xdr:colOff>
                    <xdr:row>23</xdr:row>
                    <xdr:rowOff>0</xdr:rowOff>
                  </from>
                  <to>
                    <xdr:col>6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146" name="Check Box 143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0</xdr:rowOff>
                  </from>
                  <to>
                    <xdr:col>6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147" name="Check Box 144">
              <controlPr defaultSize="0" autoFill="0" autoLine="0" autoPict="0">
                <anchor moveWithCells="1">
                  <from>
                    <xdr:col>5</xdr:col>
                    <xdr:colOff>28575</xdr:colOff>
                    <xdr:row>24</xdr:row>
                    <xdr:rowOff>0</xdr:rowOff>
                  </from>
                  <to>
                    <xdr:col>6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148" name="Check Box 145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0</xdr:rowOff>
                  </from>
                  <to>
                    <xdr:col>6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49" name="Check Box 146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0</xdr:rowOff>
                  </from>
                  <to>
                    <xdr:col>6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5" r:id="rId150" name="Check Box 147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0</xdr:rowOff>
                  </from>
                  <to>
                    <xdr:col>12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6" r:id="rId151" name="Check Box 148">
              <controlPr defaultSize="0" autoFill="0" autoLine="0" autoPict="0">
                <anchor moveWithCells="1">
                  <from>
                    <xdr:col>11</xdr:col>
                    <xdr:colOff>28575</xdr:colOff>
                    <xdr:row>22</xdr:row>
                    <xdr:rowOff>0</xdr:rowOff>
                  </from>
                  <to>
                    <xdr:col>12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7" r:id="rId152" name="Check Box 149">
              <controlPr defaultSize="0" autoFill="0" autoLine="0" autoPict="0">
                <anchor moveWithCells="1">
                  <from>
                    <xdr:col>11</xdr:col>
                    <xdr:colOff>28575</xdr:colOff>
                    <xdr:row>23</xdr:row>
                    <xdr:rowOff>0</xdr:rowOff>
                  </from>
                  <to>
                    <xdr:col>12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8" r:id="rId153" name="Check Box 150">
              <controlPr defaultSize="0" autoFill="0" autoLine="0" autoPict="0">
                <anchor moveWithCells="1">
                  <from>
                    <xdr:col>11</xdr:col>
                    <xdr:colOff>28575</xdr:colOff>
                    <xdr:row>23</xdr:row>
                    <xdr:rowOff>0</xdr:rowOff>
                  </from>
                  <to>
                    <xdr:col>12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9" r:id="rId154" name="Check Box 151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0</xdr:rowOff>
                  </from>
                  <to>
                    <xdr:col>12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0" r:id="rId155" name="Check Box 152">
              <controlPr defaultSize="0" autoFill="0" autoLine="0" autoPict="0">
                <anchor moveWithCells="1">
                  <from>
                    <xdr:col>11</xdr:col>
                    <xdr:colOff>28575</xdr:colOff>
                    <xdr:row>24</xdr:row>
                    <xdr:rowOff>0</xdr:rowOff>
                  </from>
                  <to>
                    <xdr:col>12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1" r:id="rId156" name="Check Box 153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0</xdr:rowOff>
                  </from>
                  <to>
                    <xdr:col>12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2" r:id="rId157" name="Check Box 154">
              <controlPr defaultSize="0" autoFill="0" autoLine="0" autoPict="0">
                <anchor moveWithCells="1">
                  <from>
                    <xdr:col>11</xdr:col>
                    <xdr:colOff>28575</xdr:colOff>
                    <xdr:row>25</xdr:row>
                    <xdr:rowOff>0</xdr:rowOff>
                  </from>
                  <to>
                    <xdr:col>12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3" r:id="rId158" name="Check Box 155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14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4" r:id="rId159" name="Check Box 156">
              <controlPr defaultSize="0" autoFill="0" autoLine="0" autoPict="0">
                <anchor moveWithCells="1">
                  <from>
                    <xdr:col>13</xdr:col>
                    <xdr:colOff>28575</xdr:colOff>
                    <xdr:row>22</xdr:row>
                    <xdr:rowOff>0</xdr:rowOff>
                  </from>
                  <to>
                    <xdr:col>14</xdr:col>
                    <xdr:colOff>19050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5" r:id="rId160" name="Check Box 157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0</xdr:rowOff>
                  </from>
                  <to>
                    <xdr:col>14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6" r:id="rId161" name="Check Box 158">
              <controlPr defaultSize="0" autoFill="0" autoLine="0" autoPict="0">
                <anchor moveWithCells="1">
                  <from>
                    <xdr:col>13</xdr:col>
                    <xdr:colOff>28575</xdr:colOff>
                    <xdr:row>23</xdr:row>
                    <xdr:rowOff>0</xdr:rowOff>
                  </from>
                  <to>
                    <xdr:col>14</xdr:col>
                    <xdr:colOff>19050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7" r:id="rId162" name="Check Box 159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0</xdr:rowOff>
                  </from>
                  <to>
                    <xdr:col>14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8" r:id="rId163" name="Check Box 160">
              <controlPr defaultSize="0" autoFill="0" autoLine="0" autoPict="0">
                <anchor moveWithCells="1">
                  <from>
                    <xdr:col>13</xdr:col>
                    <xdr:colOff>28575</xdr:colOff>
                    <xdr:row>24</xdr:row>
                    <xdr:rowOff>0</xdr:rowOff>
                  </from>
                  <to>
                    <xdr:col>14</xdr:col>
                    <xdr:colOff>19050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09" r:id="rId164" name="Check Box 161">
              <controlPr defaultSize="0" autoFill="0" autoLine="0" autoPict="0">
                <anchor moveWithCells="1">
                  <from>
                    <xdr:col>13</xdr:col>
                    <xdr:colOff>28575</xdr:colOff>
                    <xdr:row>25</xdr:row>
                    <xdr:rowOff>0</xdr:rowOff>
                  </from>
                  <to>
                    <xdr:col>14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0" r:id="rId165" name="Check Box 162">
              <controlPr defaultSize="0" autoFill="0" autoLine="0" autoPict="0">
                <anchor moveWithCells="1">
                  <from>
                    <xdr:col>13</xdr:col>
                    <xdr:colOff>28575</xdr:colOff>
                    <xdr:row>25</xdr:row>
                    <xdr:rowOff>0</xdr:rowOff>
                  </from>
                  <to>
                    <xdr:col>14</xdr:col>
                    <xdr:colOff>19050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1" r:id="rId166" name="Check Box 163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0</xdr:rowOff>
                  </from>
                  <to>
                    <xdr:col>4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2" r:id="rId167" name="Check Box 164">
              <controlPr defaultSize="0" autoFill="0" autoLine="0" autoPict="0">
                <anchor moveWithCells="1">
                  <from>
                    <xdr:col>3</xdr:col>
                    <xdr:colOff>28575</xdr:colOff>
                    <xdr:row>27</xdr:row>
                    <xdr:rowOff>0</xdr:rowOff>
                  </from>
                  <to>
                    <xdr:col>4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3" r:id="rId168" name="Check Box 165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0</xdr:rowOff>
                  </from>
                  <to>
                    <xdr:col>4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4" r:id="rId169" name="Check Box 166">
              <controlPr defaultSize="0" autoFill="0" autoLine="0" autoPict="0">
                <anchor moveWithCells="1">
                  <from>
                    <xdr:col>3</xdr:col>
                    <xdr:colOff>28575</xdr:colOff>
                    <xdr:row>28</xdr:row>
                    <xdr:rowOff>0</xdr:rowOff>
                  </from>
                  <to>
                    <xdr:col>4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5" r:id="rId170" name="Check Box 167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4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6" r:id="rId171" name="Check Box 168">
              <controlPr defaultSize="0" autoFill="0" autoLine="0" autoPict="0">
                <anchor moveWithCells="1">
                  <from>
                    <xdr:col>3</xdr:col>
                    <xdr:colOff>28575</xdr:colOff>
                    <xdr:row>29</xdr:row>
                    <xdr:rowOff>0</xdr:rowOff>
                  </from>
                  <to>
                    <xdr:col>4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7" r:id="rId172" name="Check Box 169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0</xdr:rowOff>
                  </from>
                  <to>
                    <xdr:col>4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8" r:id="rId173" name="Check Box 170">
              <controlPr defaultSize="0" autoFill="0" autoLine="0" autoPict="0">
                <anchor moveWithCells="1">
                  <from>
                    <xdr:col>3</xdr:col>
                    <xdr:colOff>28575</xdr:colOff>
                    <xdr:row>30</xdr:row>
                    <xdr:rowOff>0</xdr:rowOff>
                  </from>
                  <to>
                    <xdr:col>4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19" r:id="rId174" name="Check Box 171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0</xdr:rowOff>
                  </from>
                  <to>
                    <xdr:col>6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0" r:id="rId175" name="Check Box 172">
              <controlPr defaultSize="0" autoFill="0" autoLine="0" autoPict="0">
                <anchor moveWithCells="1">
                  <from>
                    <xdr:col>5</xdr:col>
                    <xdr:colOff>28575</xdr:colOff>
                    <xdr:row>27</xdr:row>
                    <xdr:rowOff>0</xdr:rowOff>
                  </from>
                  <to>
                    <xdr:col>6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1" r:id="rId176" name="Check Box 173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0</xdr:rowOff>
                  </from>
                  <to>
                    <xdr:col>6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2" r:id="rId177" name="Check Box 174">
              <controlPr defaultSize="0" autoFill="0" autoLine="0" autoPict="0">
                <anchor moveWithCells="1">
                  <from>
                    <xdr:col>5</xdr:col>
                    <xdr:colOff>28575</xdr:colOff>
                    <xdr:row>28</xdr:row>
                    <xdr:rowOff>0</xdr:rowOff>
                  </from>
                  <to>
                    <xdr:col>6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3" r:id="rId178" name="Check Box 175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0</xdr:rowOff>
                  </from>
                  <to>
                    <xdr:col>6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4" r:id="rId179" name="Check Box 176">
              <controlPr defaultSize="0" autoFill="0" autoLine="0" autoPict="0">
                <anchor moveWithCells="1">
                  <from>
                    <xdr:col>5</xdr:col>
                    <xdr:colOff>28575</xdr:colOff>
                    <xdr:row>29</xdr:row>
                    <xdr:rowOff>0</xdr:rowOff>
                  </from>
                  <to>
                    <xdr:col>6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5" r:id="rId180" name="Check Box 177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0</xdr:rowOff>
                  </from>
                  <to>
                    <xdr:col>6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6" r:id="rId181" name="Check Box 178">
              <controlPr defaultSize="0" autoFill="0" autoLine="0" autoPict="0">
                <anchor moveWithCells="1">
                  <from>
                    <xdr:col>5</xdr:col>
                    <xdr:colOff>28575</xdr:colOff>
                    <xdr:row>30</xdr:row>
                    <xdr:rowOff>0</xdr:rowOff>
                  </from>
                  <to>
                    <xdr:col>6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7" r:id="rId182" name="Check Box 179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0</xdr:rowOff>
                  </from>
                  <to>
                    <xdr:col>12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8" r:id="rId183" name="Check Box 180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0</xdr:rowOff>
                  </from>
                  <to>
                    <xdr:col>12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29" r:id="rId184" name="Check Box 181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0</xdr:rowOff>
                  </from>
                  <to>
                    <xdr:col>12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0" r:id="rId185" name="Check Box 182">
              <controlPr defaultSize="0" autoFill="0" autoLine="0" autoPict="0">
                <anchor moveWithCells="1">
                  <from>
                    <xdr:col>11</xdr:col>
                    <xdr:colOff>28575</xdr:colOff>
                    <xdr:row>28</xdr:row>
                    <xdr:rowOff>0</xdr:rowOff>
                  </from>
                  <to>
                    <xdr:col>12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1" r:id="rId186" name="Check Box 183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0</xdr:rowOff>
                  </from>
                  <to>
                    <xdr:col>12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2" r:id="rId187" name="Check Box 184">
              <controlPr defaultSize="0" autoFill="0" autoLine="0" autoPict="0">
                <anchor moveWithCells="1">
                  <from>
                    <xdr:col>11</xdr:col>
                    <xdr:colOff>28575</xdr:colOff>
                    <xdr:row>29</xdr:row>
                    <xdr:rowOff>0</xdr:rowOff>
                  </from>
                  <to>
                    <xdr:col>12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3" r:id="rId188" name="Check Box 185">
              <controlPr defaultSize="0" autoFill="0" autoLine="0" autoPict="0">
                <anchor moveWithCells="1">
                  <from>
                    <xdr:col>11</xdr:col>
                    <xdr:colOff>28575</xdr:colOff>
                    <xdr:row>30</xdr:row>
                    <xdr:rowOff>0</xdr:rowOff>
                  </from>
                  <to>
                    <xdr:col>12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4" r:id="rId189" name="Check Box 186">
              <controlPr defaultSize="0" autoFill="0" autoLine="0" autoPict="0">
                <anchor moveWithCells="1">
                  <from>
                    <xdr:col>11</xdr:col>
                    <xdr:colOff>28575</xdr:colOff>
                    <xdr:row>30</xdr:row>
                    <xdr:rowOff>0</xdr:rowOff>
                  </from>
                  <to>
                    <xdr:col>12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5" r:id="rId190" name="Check Box 187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0</xdr:rowOff>
                  </from>
                  <to>
                    <xdr:col>14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191" name="Check Box 188">
              <controlPr defaultSize="0" autoFill="0" autoLine="0" autoPict="0">
                <anchor moveWithCells="1">
                  <from>
                    <xdr:col>13</xdr:col>
                    <xdr:colOff>28575</xdr:colOff>
                    <xdr:row>27</xdr:row>
                    <xdr:rowOff>0</xdr:rowOff>
                  </from>
                  <to>
                    <xdr:col>14</xdr:col>
                    <xdr:colOff>19050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192" name="Check Box 189">
              <controlPr defaultSize="0" autoFill="0" autoLine="0" autoPict="0">
                <anchor moveWithCells="1">
                  <from>
                    <xdr:col>13</xdr:col>
                    <xdr:colOff>28575</xdr:colOff>
                    <xdr:row>28</xdr:row>
                    <xdr:rowOff>0</xdr:rowOff>
                  </from>
                  <to>
                    <xdr:col>14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193" name="Check Box 190">
              <controlPr defaultSize="0" autoFill="0" autoLine="0" autoPict="0">
                <anchor moveWithCells="1">
                  <from>
                    <xdr:col>13</xdr:col>
                    <xdr:colOff>28575</xdr:colOff>
                    <xdr:row>28</xdr:row>
                    <xdr:rowOff>0</xdr:rowOff>
                  </from>
                  <to>
                    <xdr:col>14</xdr:col>
                    <xdr:colOff>19050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194" name="Check Box 191">
              <controlPr defaultSize="0" autoFill="0" autoLine="0" autoPict="0">
                <anchor moveWithCells="1">
                  <from>
                    <xdr:col>13</xdr:col>
                    <xdr:colOff>28575</xdr:colOff>
                    <xdr:row>29</xdr:row>
                    <xdr:rowOff>0</xdr:rowOff>
                  </from>
                  <to>
                    <xdr:col>14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195" name="Check Box 192">
              <controlPr defaultSize="0" autoFill="0" autoLine="0" autoPict="0">
                <anchor moveWithCells="1">
                  <from>
                    <xdr:col>13</xdr:col>
                    <xdr:colOff>28575</xdr:colOff>
                    <xdr:row>29</xdr:row>
                    <xdr:rowOff>0</xdr:rowOff>
                  </from>
                  <to>
                    <xdr:col>14</xdr:col>
                    <xdr:colOff>19050</xdr:colOff>
                    <xdr:row>30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196" name="Check Box 193">
              <controlPr defaultSize="0" autoFill="0" autoLine="0" autoPict="0">
                <anchor moveWithCells="1">
                  <from>
                    <xdr:col>13</xdr:col>
                    <xdr:colOff>28575</xdr:colOff>
                    <xdr:row>30</xdr:row>
                    <xdr:rowOff>0</xdr:rowOff>
                  </from>
                  <to>
                    <xdr:col>14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197" name="Check Box 194">
              <controlPr defaultSize="0" autoFill="0" autoLine="0" autoPict="0">
                <anchor moveWithCells="1">
                  <from>
                    <xdr:col>13</xdr:col>
                    <xdr:colOff>28575</xdr:colOff>
                    <xdr:row>30</xdr:row>
                    <xdr:rowOff>0</xdr:rowOff>
                  </from>
                  <to>
                    <xdr:col>14</xdr:col>
                    <xdr:colOff>19050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198" name="Check Box 195">
              <controlPr defaultSize="0" autoFill="0" autoLine="0" autoPict="0">
                <anchor moveWithCells="1">
                  <from>
                    <xdr:col>3</xdr:col>
                    <xdr:colOff>28575</xdr:colOff>
                    <xdr:row>32</xdr:row>
                    <xdr:rowOff>0</xdr:rowOff>
                  </from>
                  <to>
                    <xdr:col>4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199" name="Check Box 196">
              <controlPr defaultSize="0" autoFill="0" autoLine="0" autoPict="0">
                <anchor moveWithCells="1">
                  <from>
                    <xdr:col>3</xdr:col>
                    <xdr:colOff>28575</xdr:colOff>
                    <xdr:row>32</xdr:row>
                    <xdr:rowOff>0</xdr:rowOff>
                  </from>
                  <to>
                    <xdr:col>4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200" name="Check Box 197">
              <controlPr defaultSize="0" autoFill="0" autoLine="0" autoPict="0">
                <anchor moveWithCells="1">
                  <from>
                    <xdr:col>3</xdr:col>
                    <xdr:colOff>28575</xdr:colOff>
                    <xdr:row>33</xdr:row>
                    <xdr:rowOff>0</xdr:rowOff>
                  </from>
                  <to>
                    <xdr:col>4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201" name="Check Box 198">
              <controlPr defaultSize="0" autoFill="0" autoLine="0" autoPict="0">
                <anchor moveWithCells="1">
                  <from>
                    <xdr:col>3</xdr:col>
                    <xdr:colOff>28575</xdr:colOff>
                    <xdr:row>33</xdr:row>
                    <xdr:rowOff>0</xdr:rowOff>
                  </from>
                  <to>
                    <xdr:col>4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202" name="Check Box 199">
              <controlPr defaultSize="0" autoFill="0" autoLine="0" autoPict="0">
                <anchor moveWithCells="1">
                  <from>
                    <xdr:col>3</xdr:col>
                    <xdr:colOff>28575</xdr:colOff>
                    <xdr:row>34</xdr:row>
                    <xdr:rowOff>0</xdr:rowOff>
                  </from>
                  <to>
                    <xdr:col>4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203" name="Check Box 200">
              <controlPr defaultSize="0" autoFill="0" autoLine="0" autoPict="0">
                <anchor moveWithCells="1">
                  <from>
                    <xdr:col>3</xdr:col>
                    <xdr:colOff>28575</xdr:colOff>
                    <xdr:row>34</xdr:row>
                    <xdr:rowOff>0</xdr:rowOff>
                  </from>
                  <to>
                    <xdr:col>4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204" name="Check Box 201">
              <controlPr defaultSize="0" autoFill="0" autoLine="0" autoPict="0">
                <anchor moveWithCells="1">
                  <from>
                    <xdr:col>3</xdr:col>
                    <xdr:colOff>28575</xdr:colOff>
                    <xdr:row>35</xdr:row>
                    <xdr:rowOff>0</xdr:rowOff>
                  </from>
                  <to>
                    <xdr:col>4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205" name="Check Box 202">
              <controlPr defaultSize="0" autoFill="0" autoLine="0" autoPict="0">
                <anchor moveWithCells="1">
                  <from>
                    <xdr:col>3</xdr:col>
                    <xdr:colOff>28575</xdr:colOff>
                    <xdr:row>35</xdr:row>
                    <xdr:rowOff>0</xdr:rowOff>
                  </from>
                  <to>
                    <xdr:col>4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206" name="Check Box 203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207" name="Check Box 204">
              <controlPr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208" name="Check Box 205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209" name="Check Box 206">
              <controlPr defaultSize="0" autoFill="0" autoLine="0" autoPict="0">
                <anchor moveWithCells="1">
                  <from>
                    <xdr:col>5</xdr:col>
                    <xdr:colOff>28575</xdr:colOff>
                    <xdr:row>33</xdr:row>
                    <xdr:rowOff>0</xdr:rowOff>
                  </from>
                  <to>
                    <xdr:col>6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210" name="Check Box 207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6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211" name="Check Box 208">
              <controlPr defaultSize="0" autoFill="0" autoLine="0" autoPict="0">
                <anchor moveWithCells="1">
                  <from>
                    <xdr:col>5</xdr:col>
                    <xdr:colOff>28575</xdr:colOff>
                    <xdr:row>34</xdr:row>
                    <xdr:rowOff>0</xdr:rowOff>
                  </from>
                  <to>
                    <xdr:col>6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212" name="Check Box 209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213" name="Check Box 210">
              <controlPr defaultSize="0" autoFill="0" autoLine="0" autoPict="0">
                <anchor moveWithCells="1">
                  <from>
                    <xdr:col>5</xdr:col>
                    <xdr:colOff>28575</xdr:colOff>
                    <xdr:row>35</xdr:row>
                    <xdr:rowOff>0</xdr:rowOff>
                  </from>
                  <to>
                    <xdr:col>6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214" name="Check Box 211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0</xdr:rowOff>
                  </from>
                  <to>
                    <xdr:col>12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215" name="Check Box 212">
              <controlPr defaultSize="0" autoFill="0" autoLine="0" autoPict="0">
                <anchor moveWithCells="1">
                  <from>
                    <xdr:col>11</xdr:col>
                    <xdr:colOff>28575</xdr:colOff>
                    <xdr:row>32</xdr:row>
                    <xdr:rowOff>0</xdr:rowOff>
                  </from>
                  <to>
                    <xdr:col>12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216" name="Check Box 213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0</xdr:rowOff>
                  </from>
                  <to>
                    <xdr:col>12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217" name="Check Box 214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0</xdr:rowOff>
                  </from>
                  <to>
                    <xdr:col>12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218" name="Check Box 215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0</xdr:rowOff>
                  </from>
                  <to>
                    <xdr:col>12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219" name="Check Box 216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0</xdr:rowOff>
                  </from>
                  <to>
                    <xdr:col>12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220" name="Check Box 217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221" name="Check Box 218">
              <controlPr defaultSize="0" autoFill="0" autoLine="0" autoPict="0">
                <anchor moveWithCells="1">
                  <from>
                    <xdr:col>11</xdr:col>
                    <xdr:colOff>28575</xdr:colOff>
                    <xdr:row>35</xdr:row>
                    <xdr:rowOff>0</xdr:rowOff>
                  </from>
                  <to>
                    <xdr:col>12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222" name="Check Box 219">
              <controlPr defaultSize="0" autoFill="0" autoLine="0" autoPict="0">
                <anchor moveWithCells="1">
                  <from>
                    <xdr:col>13</xdr:col>
                    <xdr:colOff>28575</xdr:colOff>
                    <xdr:row>32</xdr:row>
                    <xdr:rowOff>0</xdr:rowOff>
                  </from>
                  <to>
                    <xdr:col>14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223" name="Check Box 220">
              <controlPr defaultSize="0" autoFill="0" autoLine="0" autoPict="0">
                <anchor moveWithCells="1">
                  <from>
                    <xdr:col>13</xdr:col>
                    <xdr:colOff>28575</xdr:colOff>
                    <xdr:row>32</xdr:row>
                    <xdr:rowOff>0</xdr:rowOff>
                  </from>
                  <to>
                    <xdr:col>14</xdr:col>
                    <xdr:colOff>19050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224" name="Check Box 221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0</xdr:rowOff>
                  </from>
                  <to>
                    <xdr:col>14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225" name="Check Box 222">
              <controlPr defaultSize="0" autoFill="0" autoLine="0" autoPict="0">
                <anchor moveWithCells="1">
                  <from>
                    <xdr:col>13</xdr:col>
                    <xdr:colOff>28575</xdr:colOff>
                    <xdr:row>33</xdr:row>
                    <xdr:rowOff>0</xdr:rowOff>
                  </from>
                  <to>
                    <xdr:col>14</xdr:col>
                    <xdr:colOff>19050</xdr:colOff>
                    <xdr:row>34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226" name="Check Box 223">
              <controlPr defaultSize="0" autoFill="0" autoLine="0" autoPict="0">
                <anchor moveWithCells="1">
                  <from>
                    <xdr:col>13</xdr:col>
                    <xdr:colOff>28575</xdr:colOff>
                    <xdr:row>34</xdr:row>
                    <xdr:rowOff>0</xdr:rowOff>
                  </from>
                  <to>
                    <xdr:col>14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227" name="Check Box 224">
              <controlPr defaultSize="0" autoFill="0" autoLine="0" autoPict="0">
                <anchor moveWithCells="1">
                  <from>
                    <xdr:col>13</xdr:col>
                    <xdr:colOff>28575</xdr:colOff>
                    <xdr:row>34</xdr:row>
                    <xdr:rowOff>0</xdr:rowOff>
                  </from>
                  <to>
                    <xdr:col>14</xdr:col>
                    <xdr:colOff>19050</xdr:colOff>
                    <xdr:row>35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228" name="Check Box 225">
              <controlPr defaultSize="0" autoFill="0" autoLine="0" autoPict="0">
                <anchor moveWithCells="1">
                  <from>
                    <xdr:col>13</xdr:col>
                    <xdr:colOff>28575</xdr:colOff>
                    <xdr:row>35</xdr:row>
                    <xdr:rowOff>0</xdr:rowOff>
                  </from>
                  <to>
                    <xdr:col>14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229" name="Check Box 226">
              <controlPr defaultSize="0" autoFill="0" autoLine="0" autoPict="0">
                <anchor moveWithCells="1">
                  <from>
                    <xdr:col>13</xdr:col>
                    <xdr:colOff>28575</xdr:colOff>
                    <xdr:row>35</xdr:row>
                    <xdr:rowOff>0</xdr:rowOff>
                  </from>
                  <to>
                    <xdr:col>14</xdr:col>
                    <xdr:colOff>19050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5" r:id="rId230" name="Check Box 227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0</xdr:rowOff>
                  </from>
                  <to>
                    <xdr:col>4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6" r:id="rId231" name="Check Box 228">
              <controlPr defaultSize="0" autoFill="0" autoLine="0" autoPict="0">
                <anchor moveWithCells="1">
                  <from>
                    <xdr:col>3</xdr:col>
                    <xdr:colOff>28575</xdr:colOff>
                    <xdr:row>37</xdr:row>
                    <xdr:rowOff>0</xdr:rowOff>
                  </from>
                  <to>
                    <xdr:col>4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7" r:id="rId232" name="Check Box 229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0</xdr:rowOff>
                  </from>
                  <to>
                    <xdr:col>4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8" r:id="rId233" name="Check Box 230">
              <controlPr defaultSize="0" autoFill="0" autoLine="0" autoPict="0">
                <anchor moveWithCells="1">
                  <from>
                    <xdr:col>3</xdr:col>
                    <xdr:colOff>28575</xdr:colOff>
                    <xdr:row>38</xdr:row>
                    <xdr:rowOff>0</xdr:rowOff>
                  </from>
                  <to>
                    <xdr:col>4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9" r:id="rId234" name="Check Box 231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0</xdr:rowOff>
                  </from>
                  <to>
                    <xdr:col>4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0" r:id="rId235" name="Check Box 232">
              <controlPr defaultSize="0" autoFill="0" autoLine="0" autoPict="0">
                <anchor moveWithCells="1">
                  <from>
                    <xdr:col>3</xdr:col>
                    <xdr:colOff>28575</xdr:colOff>
                    <xdr:row>39</xdr:row>
                    <xdr:rowOff>0</xdr:rowOff>
                  </from>
                  <to>
                    <xdr:col>4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1" r:id="rId236" name="Check Box 233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0</xdr:rowOff>
                  </from>
                  <to>
                    <xdr:col>4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2" r:id="rId237" name="Check Box 234">
              <controlPr defaultSize="0" autoFill="0" autoLine="0" autoPict="0">
                <anchor moveWithCells="1">
                  <from>
                    <xdr:col>3</xdr:col>
                    <xdr:colOff>28575</xdr:colOff>
                    <xdr:row>40</xdr:row>
                    <xdr:rowOff>0</xdr:rowOff>
                  </from>
                  <to>
                    <xdr:col>4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3" r:id="rId238" name="Check Box 235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0</xdr:rowOff>
                  </from>
                  <to>
                    <xdr:col>6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4" r:id="rId239" name="Check Box 236">
              <controlPr defaultSize="0" autoFill="0" autoLine="0" autoPict="0">
                <anchor moveWithCells="1">
                  <from>
                    <xdr:col>5</xdr:col>
                    <xdr:colOff>28575</xdr:colOff>
                    <xdr:row>37</xdr:row>
                    <xdr:rowOff>0</xdr:rowOff>
                  </from>
                  <to>
                    <xdr:col>6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5" r:id="rId240" name="Check Box 237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0</xdr:rowOff>
                  </from>
                  <to>
                    <xdr:col>6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6" r:id="rId241" name="Check Box 238">
              <controlPr defaultSize="0" autoFill="0" autoLine="0" autoPict="0">
                <anchor moveWithCells="1">
                  <from>
                    <xdr:col>5</xdr:col>
                    <xdr:colOff>28575</xdr:colOff>
                    <xdr:row>38</xdr:row>
                    <xdr:rowOff>0</xdr:rowOff>
                  </from>
                  <to>
                    <xdr:col>6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7" r:id="rId242" name="Check Box 239">
              <controlPr defaultSize="0" autoFill="0" autoLine="0" autoPict="0">
                <anchor moveWithCells="1">
                  <from>
                    <xdr:col>5</xdr:col>
                    <xdr:colOff>28575</xdr:colOff>
                    <xdr:row>39</xdr:row>
                    <xdr:rowOff>0</xdr:rowOff>
                  </from>
                  <to>
                    <xdr:col>6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8" r:id="rId243" name="Check Box 240">
              <controlPr defaultSize="0" autoFill="0" autoLine="0" autoPict="0">
                <anchor moveWithCells="1">
                  <from>
                    <xdr:col>5</xdr:col>
                    <xdr:colOff>28575</xdr:colOff>
                    <xdr:row>39</xdr:row>
                    <xdr:rowOff>0</xdr:rowOff>
                  </from>
                  <to>
                    <xdr:col>6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89" r:id="rId244" name="Check Box 241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0</xdr:rowOff>
                  </from>
                  <to>
                    <xdr:col>6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0" r:id="rId245" name="Check Box 242">
              <controlPr defaultSize="0" autoFill="0" autoLine="0" autoPict="0">
                <anchor moveWithCells="1">
                  <from>
                    <xdr:col>5</xdr:col>
                    <xdr:colOff>28575</xdr:colOff>
                    <xdr:row>40</xdr:row>
                    <xdr:rowOff>0</xdr:rowOff>
                  </from>
                  <to>
                    <xdr:col>6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1" r:id="rId246" name="Check Box 243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0</xdr:rowOff>
                  </from>
                  <to>
                    <xdr:col>12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2" r:id="rId247" name="Check Box 244">
              <controlPr defaultSize="0" autoFill="0" autoLine="0" autoPict="0">
                <anchor moveWithCells="1">
                  <from>
                    <xdr:col>11</xdr:col>
                    <xdr:colOff>28575</xdr:colOff>
                    <xdr:row>37</xdr:row>
                    <xdr:rowOff>0</xdr:rowOff>
                  </from>
                  <to>
                    <xdr:col>12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3" r:id="rId248" name="Check Box 245">
              <controlPr defaultSize="0" autoFill="0" autoLine="0" autoPict="0">
                <anchor moveWithCells="1">
                  <from>
                    <xdr:col>11</xdr:col>
                    <xdr:colOff>28575</xdr:colOff>
                    <xdr:row>38</xdr:row>
                    <xdr:rowOff>0</xdr:rowOff>
                  </from>
                  <to>
                    <xdr:col>12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4" r:id="rId249" name="Check Box 246">
              <controlPr defaultSize="0" autoFill="0" autoLine="0" autoPict="0">
                <anchor moveWithCells="1">
                  <from>
                    <xdr:col>11</xdr:col>
                    <xdr:colOff>28575</xdr:colOff>
                    <xdr:row>38</xdr:row>
                    <xdr:rowOff>0</xdr:rowOff>
                  </from>
                  <to>
                    <xdr:col>12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5" r:id="rId250" name="Check Box 247">
              <controlPr defaultSize="0" autoFill="0" autoLine="0" autoPict="0">
                <anchor moveWithCells="1">
                  <from>
                    <xdr:col>11</xdr:col>
                    <xdr:colOff>28575</xdr:colOff>
                    <xdr:row>39</xdr:row>
                    <xdr:rowOff>0</xdr:rowOff>
                  </from>
                  <to>
                    <xdr:col>12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6" r:id="rId251" name="Check Box 248">
              <controlPr defaultSize="0" autoFill="0" autoLine="0" autoPict="0">
                <anchor moveWithCells="1">
                  <from>
                    <xdr:col>11</xdr:col>
                    <xdr:colOff>28575</xdr:colOff>
                    <xdr:row>39</xdr:row>
                    <xdr:rowOff>0</xdr:rowOff>
                  </from>
                  <to>
                    <xdr:col>12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7" r:id="rId252" name="Check Box 249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0</xdr:rowOff>
                  </from>
                  <to>
                    <xdr:col>12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8" r:id="rId253" name="Check Box 250">
              <controlPr defaultSize="0" autoFill="0" autoLine="0" autoPict="0">
                <anchor moveWithCells="1">
                  <from>
                    <xdr:col>11</xdr:col>
                    <xdr:colOff>28575</xdr:colOff>
                    <xdr:row>40</xdr:row>
                    <xdr:rowOff>0</xdr:rowOff>
                  </from>
                  <to>
                    <xdr:col>12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99" r:id="rId254" name="Check Box 251">
              <controlPr defaultSize="0" autoFill="0" autoLine="0" autoPict="0">
                <anchor moveWithCells="1">
                  <from>
                    <xdr:col>13</xdr:col>
                    <xdr:colOff>28575</xdr:colOff>
                    <xdr:row>37</xdr:row>
                    <xdr:rowOff>0</xdr:rowOff>
                  </from>
                  <to>
                    <xdr:col>14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0" r:id="rId255" name="Check Box 252">
              <controlPr defaultSize="0" autoFill="0" autoLine="0" autoPict="0">
                <anchor moveWithCells="1">
                  <from>
                    <xdr:col>13</xdr:col>
                    <xdr:colOff>28575</xdr:colOff>
                    <xdr:row>37</xdr:row>
                    <xdr:rowOff>0</xdr:rowOff>
                  </from>
                  <to>
                    <xdr:col>14</xdr:col>
                    <xdr:colOff>19050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1" r:id="rId256" name="Check Box 253">
              <controlPr defaultSize="0" autoFill="0" autoLine="0" autoPict="0">
                <anchor moveWithCells="1">
                  <from>
                    <xdr:col>13</xdr:col>
                    <xdr:colOff>28575</xdr:colOff>
                    <xdr:row>38</xdr:row>
                    <xdr:rowOff>0</xdr:rowOff>
                  </from>
                  <to>
                    <xdr:col>14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2" r:id="rId257" name="Check Box 254">
              <controlPr defaultSize="0" autoFill="0" autoLine="0" autoPict="0">
                <anchor moveWithCells="1">
                  <from>
                    <xdr:col>13</xdr:col>
                    <xdr:colOff>28575</xdr:colOff>
                    <xdr:row>38</xdr:row>
                    <xdr:rowOff>0</xdr:rowOff>
                  </from>
                  <to>
                    <xdr:col>14</xdr:col>
                    <xdr:colOff>19050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3" r:id="rId258" name="Check Box 255">
              <controlPr defaultSize="0" autoFill="0" autoLine="0" autoPict="0">
                <anchor moveWithCells="1">
                  <from>
                    <xdr:col>13</xdr:col>
                    <xdr:colOff>28575</xdr:colOff>
                    <xdr:row>39</xdr:row>
                    <xdr:rowOff>0</xdr:rowOff>
                  </from>
                  <to>
                    <xdr:col>14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4" r:id="rId259" name="Check Box 256">
              <controlPr defaultSize="0" autoFill="0" autoLine="0" autoPict="0">
                <anchor moveWithCells="1">
                  <from>
                    <xdr:col>13</xdr:col>
                    <xdr:colOff>28575</xdr:colOff>
                    <xdr:row>39</xdr:row>
                    <xdr:rowOff>0</xdr:rowOff>
                  </from>
                  <to>
                    <xdr:col>14</xdr:col>
                    <xdr:colOff>19050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5" r:id="rId260" name="Check Box 257">
              <controlPr defaultSize="0" autoFill="0" autoLine="0" autoPict="0">
                <anchor moveWithCells="1">
                  <from>
                    <xdr:col>13</xdr:col>
                    <xdr:colOff>28575</xdr:colOff>
                    <xdr:row>40</xdr:row>
                    <xdr:rowOff>0</xdr:rowOff>
                  </from>
                  <to>
                    <xdr:col>14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6" r:id="rId261" name="Check Box 258">
              <controlPr defaultSize="0" autoFill="0" autoLine="0" autoPict="0">
                <anchor moveWithCells="1">
                  <from>
                    <xdr:col>13</xdr:col>
                    <xdr:colOff>28575</xdr:colOff>
                    <xdr:row>40</xdr:row>
                    <xdr:rowOff>0</xdr:rowOff>
                  </from>
                  <to>
                    <xdr:col>14</xdr:col>
                    <xdr:colOff>19050</xdr:colOff>
                    <xdr:row>41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7" r:id="rId262" name="Check Box 259">
              <controlPr defaultSize="0" autoFill="0" autoLine="0" autoPict="0">
                <anchor moveWithCells="1">
                  <from>
                    <xdr:col>3</xdr:col>
                    <xdr:colOff>28575</xdr:colOff>
                    <xdr:row>42</xdr:row>
                    <xdr:rowOff>0</xdr:rowOff>
                  </from>
                  <to>
                    <xdr:col>4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8" r:id="rId263" name="Check Box 260">
              <controlPr defaultSize="0" autoFill="0" autoLine="0" autoPict="0">
                <anchor moveWithCells="1">
                  <from>
                    <xdr:col>3</xdr:col>
                    <xdr:colOff>28575</xdr:colOff>
                    <xdr:row>42</xdr:row>
                    <xdr:rowOff>0</xdr:rowOff>
                  </from>
                  <to>
                    <xdr:col>4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09" r:id="rId264" name="Check Box 261">
              <controlPr defaultSize="0" autoFill="0" autoLine="0" autoPict="0">
                <anchor moveWithCells="1">
                  <from>
                    <xdr:col>3</xdr:col>
                    <xdr:colOff>28575</xdr:colOff>
                    <xdr:row>42</xdr:row>
                    <xdr:rowOff>0</xdr:rowOff>
                  </from>
                  <to>
                    <xdr:col>4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0" r:id="rId265" name="Check Box 262">
              <controlPr defaultSize="0" autoFill="0" autoLine="0" autoPict="0">
                <anchor moveWithCells="1">
                  <from>
                    <xdr:col>3</xdr:col>
                    <xdr:colOff>28575</xdr:colOff>
                    <xdr:row>42</xdr:row>
                    <xdr:rowOff>0</xdr:rowOff>
                  </from>
                  <to>
                    <xdr:col>4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1" r:id="rId266" name="Check Box 263">
              <controlPr defaultSize="0" autoFill="0" autoLine="0" autoPict="0">
                <anchor moveWithCells="1">
                  <from>
                    <xdr:col>3</xdr:col>
                    <xdr:colOff>28575</xdr:colOff>
                    <xdr:row>43</xdr:row>
                    <xdr:rowOff>0</xdr:rowOff>
                  </from>
                  <to>
                    <xdr:col>4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2" r:id="rId267" name="Check Box 264">
              <controlPr defaultSize="0" autoFill="0" autoLine="0" autoPict="0">
                <anchor moveWithCells="1">
                  <from>
                    <xdr:col>3</xdr:col>
                    <xdr:colOff>28575</xdr:colOff>
                    <xdr:row>43</xdr:row>
                    <xdr:rowOff>0</xdr:rowOff>
                  </from>
                  <to>
                    <xdr:col>4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3" r:id="rId268" name="Check Box 265">
              <controlPr defaultSize="0" autoFill="0" autoLine="0" autoPict="0">
                <anchor moveWithCells="1">
                  <from>
                    <xdr:col>3</xdr:col>
                    <xdr:colOff>28575</xdr:colOff>
                    <xdr:row>44</xdr:row>
                    <xdr:rowOff>0</xdr:rowOff>
                  </from>
                  <to>
                    <xdr:col>4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4" r:id="rId269" name="Check Box 266">
              <controlPr defaultSize="0" autoFill="0" autoLine="0" autoPict="0">
                <anchor moveWithCells="1">
                  <from>
                    <xdr:col>3</xdr:col>
                    <xdr:colOff>28575</xdr:colOff>
                    <xdr:row>44</xdr:row>
                    <xdr:rowOff>0</xdr:rowOff>
                  </from>
                  <to>
                    <xdr:col>4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5" r:id="rId270" name="Check Box 267">
              <controlPr defaultSize="0" autoFill="0" autoLine="0" autoPict="0">
                <anchor moveWithCells="1">
                  <from>
                    <xdr:col>3</xdr:col>
                    <xdr:colOff>28575</xdr:colOff>
                    <xdr:row>45</xdr:row>
                    <xdr:rowOff>0</xdr:rowOff>
                  </from>
                  <to>
                    <xdr:col>4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6" r:id="rId271" name="Check Box 268">
              <controlPr defaultSize="0" autoFill="0" autoLine="0" autoPict="0">
                <anchor moveWithCells="1">
                  <from>
                    <xdr:col>3</xdr:col>
                    <xdr:colOff>28575</xdr:colOff>
                    <xdr:row>45</xdr:row>
                    <xdr:rowOff>0</xdr:rowOff>
                  </from>
                  <to>
                    <xdr:col>4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7" r:id="rId272" name="Check Box 269">
              <controlPr defaultSize="0" autoFill="0" autoLine="0" autoPict="0">
                <anchor moveWithCells="1">
                  <from>
                    <xdr:col>5</xdr:col>
                    <xdr:colOff>28575</xdr:colOff>
                    <xdr:row>42</xdr:row>
                    <xdr:rowOff>0</xdr:rowOff>
                  </from>
                  <to>
                    <xdr:col>6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8" r:id="rId273" name="Check Box 270">
              <controlPr defaultSize="0" autoFill="0" autoLine="0" autoPict="0">
                <anchor moveWithCells="1">
                  <from>
                    <xdr:col>5</xdr:col>
                    <xdr:colOff>28575</xdr:colOff>
                    <xdr:row>42</xdr:row>
                    <xdr:rowOff>0</xdr:rowOff>
                  </from>
                  <to>
                    <xdr:col>6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19" r:id="rId274" name="Check Box 271">
              <controlPr defaultSize="0" autoFill="0" autoLine="0" autoPict="0">
                <anchor moveWithCells="1">
                  <from>
                    <xdr:col>5</xdr:col>
                    <xdr:colOff>28575</xdr:colOff>
                    <xdr:row>43</xdr:row>
                    <xdr:rowOff>0</xdr:rowOff>
                  </from>
                  <to>
                    <xdr:col>6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0" r:id="rId275" name="Check Box 272">
              <controlPr defaultSize="0" autoFill="0" autoLine="0" autoPict="0">
                <anchor moveWithCells="1">
                  <from>
                    <xdr:col>5</xdr:col>
                    <xdr:colOff>28575</xdr:colOff>
                    <xdr:row>43</xdr:row>
                    <xdr:rowOff>0</xdr:rowOff>
                  </from>
                  <to>
                    <xdr:col>6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1" r:id="rId276" name="Check Box 273">
              <controlPr defaultSize="0" autoFill="0" autoLine="0" autoPict="0">
                <anchor moveWithCells="1">
                  <from>
                    <xdr:col>5</xdr:col>
                    <xdr:colOff>28575</xdr:colOff>
                    <xdr:row>44</xdr:row>
                    <xdr:rowOff>0</xdr:rowOff>
                  </from>
                  <to>
                    <xdr:col>6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2" r:id="rId277" name="Check Box 274">
              <controlPr defaultSize="0" autoFill="0" autoLine="0" autoPict="0">
                <anchor moveWithCells="1">
                  <from>
                    <xdr:col>5</xdr:col>
                    <xdr:colOff>28575</xdr:colOff>
                    <xdr:row>44</xdr:row>
                    <xdr:rowOff>0</xdr:rowOff>
                  </from>
                  <to>
                    <xdr:col>6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3" r:id="rId278" name="Check Box 275">
              <controlPr defaultSize="0" autoFill="0" autoLine="0" autoPict="0">
                <anchor moveWithCells="1">
                  <from>
                    <xdr:col>5</xdr:col>
                    <xdr:colOff>28575</xdr:colOff>
                    <xdr:row>45</xdr:row>
                    <xdr:rowOff>0</xdr:rowOff>
                  </from>
                  <to>
                    <xdr:col>6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4" r:id="rId279" name="Check Box 276">
              <controlPr defaultSize="0" autoFill="0" autoLine="0" autoPict="0">
                <anchor moveWithCells="1">
                  <from>
                    <xdr:col>5</xdr:col>
                    <xdr:colOff>28575</xdr:colOff>
                    <xdr:row>45</xdr:row>
                    <xdr:rowOff>0</xdr:rowOff>
                  </from>
                  <to>
                    <xdr:col>6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5" r:id="rId280" name="Check Box 277">
              <controlPr defaultSize="0" autoFill="0" autoLine="0" autoPict="0">
                <anchor moveWithCells="1">
                  <from>
                    <xdr:col>11</xdr:col>
                    <xdr:colOff>28575</xdr:colOff>
                    <xdr:row>42</xdr:row>
                    <xdr:rowOff>0</xdr:rowOff>
                  </from>
                  <to>
                    <xdr:col>12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6" r:id="rId281" name="Check Box 278">
              <controlPr defaultSize="0" autoFill="0" autoLine="0" autoPict="0">
                <anchor moveWithCells="1">
                  <from>
                    <xdr:col>11</xdr:col>
                    <xdr:colOff>28575</xdr:colOff>
                    <xdr:row>42</xdr:row>
                    <xdr:rowOff>0</xdr:rowOff>
                  </from>
                  <to>
                    <xdr:col>12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7" r:id="rId282" name="Check Box 279">
              <controlPr defaultSize="0" autoFill="0" autoLine="0" autoPict="0">
                <anchor moveWithCells="1">
                  <from>
                    <xdr:col>11</xdr:col>
                    <xdr:colOff>28575</xdr:colOff>
                    <xdr:row>43</xdr:row>
                    <xdr:rowOff>0</xdr:rowOff>
                  </from>
                  <to>
                    <xdr:col>12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8" r:id="rId283" name="Check Box 280">
              <controlPr defaultSize="0" autoFill="0" autoLine="0" autoPict="0">
                <anchor moveWithCells="1">
                  <from>
                    <xdr:col>11</xdr:col>
                    <xdr:colOff>28575</xdr:colOff>
                    <xdr:row>43</xdr:row>
                    <xdr:rowOff>0</xdr:rowOff>
                  </from>
                  <to>
                    <xdr:col>12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29" r:id="rId284" name="Check Box 281">
              <controlPr defaultSize="0" autoFill="0" autoLine="0" autoPict="0">
                <anchor moveWithCells="1">
                  <from>
                    <xdr:col>11</xdr:col>
                    <xdr:colOff>28575</xdr:colOff>
                    <xdr:row>44</xdr:row>
                    <xdr:rowOff>0</xdr:rowOff>
                  </from>
                  <to>
                    <xdr:col>12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0" r:id="rId285" name="Check Box 282">
              <controlPr defaultSize="0" autoFill="0" autoLine="0" autoPict="0">
                <anchor moveWithCells="1">
                  <from>
                    <xdr:col>11</xdr:col>
                    <xdr:colOff>28575</xdr:colOff>
                    <xdr:row>44</xdr:row>
                    <xdr:rowOff>0</xdr:rowOff>
                  </from>
                  <to>
                    <xdr:col>12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1" r:id="rId286" name="Check Box 283">
              <controlPr defaultSize="0" autoFill="0" autoLine="0" autoPict="0">
                <anchor moveWithCells="1">
                  <from>
                    <xdr:col>11</xdr:col>
                    <xdr:colOff>28575</xdr:colOff>
                    <xdr:row>45</xdr:row>
                    <xdr:rowOff>0</xdr:rowOff>
                  </from>
                  <to>
                    <xdr:col>12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2" r:id="rId287" name="Check Box 284">
              <controlPr defaultSize="0" autoFill="0" autoLine="0" autoPict="0">
                <anchor moveWithCells="1">
                  <from>
                    <xdr:col>11</xdr:col>
                    <xdr:colOff>28575</xdr:colOff>
                    <xdr:row>45</xdr:row>
                    <xdr:rowOff>0</xdr:rowOff>
                  </from>
                  <to>
                    <xdr:col>12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3" r:id="rId288" name="Check Box 285">
              <controlPr defaultSize="0" autoFill="0" autoLine="0" autoPict="0">
                <anchor moveWithCells="1">
                  <from>
                    <xdr:col>13</xdr:col>
                    <xdr:colOff>28575</xdr:colOff>
                    <xdr:row>42</xdr:row>
                    <xdr:rowOff>0</xdr:rowOff>
                  </from>
                  <to>
                    <xdr:col>14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4" r:id="rId289" name="Check Box 286">
              <controlPr defaultSize="0" autoFill="0" autoLine="0" autoPict="0">
                <anchor moveWithCells="1">
                  <from>
                    <xdr:col>13</xdr:col>
                    <xdr:colOff>28575</xdr:colOff>
                    <xdr:row>42</xdr:row>
                    <xdr:rowOff>0</xdr:rowOff>
                  </from>
                  <to>
                    <xdr:col>14</xdr:col>
                    <xdr:colOff>19050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5" r:id="rId290" name="Check Box 287">
              <controlPr defaultSize="0" autoFill="0" autoLine="0" autoPict="0">
                <anchor moveWithCells="1">
                  <from>
                    <xdr:col>13</xdr:col>
                    <xdr:colOff>28575</xdr:colOff>
                    <xdr:row>43</xdr:row>
                    <xdr:rowOff>0</xdr:rowOff>
                  </from>
                  <to>
                    <xdr:col>14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6" r:id="rId291" name="Check Box 288">
              <controlPr defaultSize="0" autoFill="0" autoLine="0" autoPict="0">
                <anchor moveWithCells="1">
                  <from>
                    <xdr:col>13</xdr:col>
                    <xdr:colOff>28575</xdr:colOff>
                    <xdr:row>43</xdr:row>
                    <xdr:rowOff>0</xdr:rowOff>
                  </from>
                  <to>
                    <xdr:col>14</xdr:col>
                    <xdr:colOff>19050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7" r:id="rId292" name="Check Box 289">
              <controlPr defaultSize="0" autoFill="0" autoLine="0" autoPict="0">
                <anchor moveWithCells="1">
                  <from>
                    <xdr:col>13</xdr:col>
                    <xdr:colOff>28575</xdr:colOff>
                    <xdr:row>44</xdr:row>
                    <xdr:rowOff>0</xdr:rowOff>
                  </from>
                  <to>
                    <xdr:col>14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8" r:id="rId293" name="Check Box 290">
              <controlPr defaultSize="0" autoFill="0" autoLine="0" autoPict="0">
                <anchor moveWithCells="1">
                  <from>
                    <xdr:col>13</xdr:col>
                    <xdr:colOff>28575</xdr:colOff>
                    <xdr:row>44</xdr:row>
                    <xdr:rowOff>0</xdr:rowOff>
                  </from>
                  <to>
                    <xdr:col>14</xdr:col>
                    <xdr:colOff>19050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39" r:id="rId294" name="Check Box 291">
              <controlPr defaultSize="0" autoFill="0" autoLine="0" autoPict="0">
                <anchor moveWithCells="1">
                  <from>
                    <xdr:col>13</xdr:col>
                    <xdr:colOff>28575</xdr:colOff>
                    <xdr:row>45</xdr:row>
                    <xdr:rowOff>0</xdr:rowOff>
                  </from>
                  <to>
                    <xdr:col>14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0" r:id="rId295" name="Check Box 292">
              <controlPr defaultSize="0" autoFill="0" autoLine="0" autoPict="0">
                <anchor moveWithCells="1">
                  <from>
                    <xdr:col>13</xdr:col>
                    <xdr:colOff>28575</xdr:colOff>
                    <xdr:row>45</xdr:row>
                    <xdr:rowOff>0</xdr:rowOff>
                  </from>
                  <to>
                    <xdr:col>14</xdr:col>
                    <xdr:colOff>19050</xdr:colOff>
                    <xdr:row>46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1" r:id="rId296" name="Check Box 293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0</xdr:rowOff>
                  </from>
                  <to>
                    <xdr:col>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2" r:id="rId297" name="Check Box 294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0</xdr:rowOff>
                  </from>
                  <to>
                    <xdr:col>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3" r:id="rId298" name="Check Box 295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0</xdr:rowOff>
                  </from>
                  <to>
                    <xdr:col>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4" r:id="rId299" name="Check Box 296">
              <controlPr defaultSize="0" autoFill="0" autoLine="0" autoPict="0">
                <anchor moveWithCells="1">
                  <from>
                    <xdr:col>3</xdr:col>
                    <xdr:colOff>28575</xdr:colOff>
                    <xdr:row>47</xdr:row>
                    <xdr:rowOff>0</xdr:rowOff>
                  </from>
                  <to>
                    <xdr:col>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5" r:id="rId300" name="Check Box 297">
              <controlPr defaultSize="0" autoFill="0" autoLine="0" autoPict="0">
                <anchor moveWithCells="1">
                  <from>
                    <xdr:col>3</xdr:col>
                    <xdr:colOff>28575</xdr:colOff>
                    <xdr:row>48</xdr:row>
                    <xdr:rowOff>0</xdr:rowOff>
                  </from>
                  <to>
                    <xdr:col>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6" r:id="rId301" name="Check Box 298">
              <controlPr defaultSize="0" autoFill="0" autoLine="0" autoPict="0">
                <anchor moveWithCells="1">
                  <from>
                    <xdr:col>3</xdr:col>
                    <xdr:colOff>28575</xdr:colOff>
                    <xdr:row>48</xdr:row>
                    <xdr:rowOff>0</xdr:rowOff>
                  </from>
                  <to>
                    <xdr:col>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7" r:id="rId302" name="Check Box 299">
              <controlPr defaultSize="0" autoFill="0" autoLine="0" autoPict="0">
                <anchor moveWithCells="1">
                  <from>
                    <xdr:col>3</xdr:col>
                    <xdr:colOff>28575</xdr:colOff>
                    <xdr:row>48</xdr:row>
                    <xdr:rowOff>0</xdr:rowOff>
                  </from>
                  <to>
                    <xdr:col>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8" r:id="rId303" name="Check Box 300">
              <controlPr defaultSize="0" autoFill="0" autoLine="0" autoPict="0">
                <anchor moveWithCells="1">
                  <from>
                    <xdr:col>3</xdr:col>
                    <xdr:colOff>28575</xdr:colOff>
                    <xdr:row>48</xdr:row>
                    <xdr:rowOff>0</xdr:rowOff>
                  </from>
                  <to>
                    <xdr:col>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49" r:id="rId304" name="Check Box 301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0</xdr:rowOff>
                  </from>
                  <to>
                    <xdr:col>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0" r:id="rId305" name="Check Box 302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0</xdr:rowOff>
                  </from>
                  <to>
                    <xdr:col>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1" r:id="rId306" name="Check Box 303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0</xdr:rowOff>
                  </from>
                  <to>
                    <xdr:col>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2" r:id="rId307" name="Check Box 304">
              <controlPr defaultSize="0" autoFill="0" autoLine="0" autoPict="0">
                <anchor moveWithCells="1">
                  <from>
                    <xdr:col>3</xdr:col>
                    <xdr:colOff>28575</xdr:colOff>
                    <xdr:row>49</xdr:row>
                    <xdr:rowOff>0</xdr:rowOff>
                  </from>
                  <to>
                    <xdr:col>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3" r:id="rId308" name="Check Box 305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0</xdr:rowOff>
                  </from>
                  <to>
                    <xdr:col>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4" r:id="rId309" name="Check Box 306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0</xdr:rowOff>
                  </from>
                  <to>
                    <xdr:col>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5" r:id="rId310" name="Check Box 307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0</xdr:rowOff>
                  </from>
                  <to>
                    <xdr:col>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6" r:id="rId311" name="Check Box 308">
              <controlPr defaultSize="0" autoFill="0" autoLine="0" autoPict="0">
                <anchor moveWithCells="1">
                  <from>
                    <xdr:col>3</xdr:col>
                    <xdr:colOff>28575</xdr:colOff>
                    <xdr:row>50</xdr:row>
                    <xdr:rowOff>0</xdr:rowOff>
                  </from>
                  <to>
                    <xdr:col>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7" r:id="rId312" name="Check Box 309">
              <controlPr defaultSize="0" autoFill="0" autoLine="0" autoPict="0">
                <anchor moveWithCells="1">
                  <from>
                    <xdr:col>5</xdr:col>
                    <xdr:colOff>28575</xdr:colOff>
                    <xdr:row>47</xdr:row>
                    <xdr:rowOff>0</xdr:rowOff>
                  </from>
                  <to>
                    <xdr:col>6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8" r:id="rId313" name="Check Box 310">
              <controlPr defaultSize="0" autoFill="0" autoLine="0" autoPict="0">
                <anchor moveWithCells="1">
                  <from>
                    <xdr:col>5</xdr:col>
                    <xdr:colOff>28575</xdr:colOff>
                    <xdr:row>47</xdr:row>
                    <xdr:rowOff>0</xdr:rowOff>
                  </from>
                  <to>
                    <xdr:col>6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59" r:id="rId314" name="Check Box 311">
              <controlPr defaultSize="0" autoFill="0" autoLine="0" autoPict="0">
                <anchor moveWithCells="1">
                  <from>
                    <xdr:col>5</xdr:col>
                    <xdr:colOff>28575</xdr:colOff>
                    <xdr:row>47</xdr:row>
                    <xdr:rowOff>0</xdr:rowOff>
                  </from>
                  <to>
                    <xdr:col>6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0" r:id="rId315" name="Check Box 312">
              <controlPr defaultSize="0" autoFill="0" autoLine="0" autoPict="0">
                <anchor moveWithCells="1">
                  <from>
                    <xdr:col>5</xdr:col>
                    <xdr:colOff>28575</xdr:colOff>
                    <xdr:row>47</xdr:row>
                    <xdr:rowOff>0</xdr:rowOff>
                  </from>
                  <to>
                    <xdr:col>6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1" r:id="rId316" name="Check Box 313">
              <controlPr defaultSize="0" autoFill="0" autoLine="0" autoPict="0">
                <anchor moveWithCells="1">
                  <from>
                    <xdr:col>5</xdr:col>
                    <xdr:colOff>28575</xdr:colOff>
                    <xdr:row>48</xdr:row>
                    <xdr:rowOff>0</xdr:rowOff>
                  </from>
                  <to>
                    <xdr:col>6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2" r:id="rId317" name="Check Box 314">
              <controlPr defaultSize="0" autoFill="0" autoLine="0" autoPict="0">
                <anchor moveWithCells="1">
                  <from>
                    <xdr:col>5</xdr:col>
                    <xdr:colOff>28575</xdr:colOff>
                    <xdr:row>48</xdr:row>
                    <xdr:rowOff>0</xdr:rowOff>
                  </from>
                  <to>
                    <xdr:col>6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3" r:id="rId318" name="Check Box 315">
              <controlPr defaultSize="0" autoFill="0" autoLine="0" autoPict="0">
                <anchor moveWithCells="1">
                  <from>
                    <xdr:col>5</xdr:col>
                    <xdr:colOff>28575</xdr:colOff>
                    <xdr:row>48</xdr:row>
                    <xdr:rowOff>0</xdr:rowOff>
                  </from>
                  <to>
                    <xdr:col>6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4" r:id="rId319" name="Check Box 316">
              <controlPr defaultSize="0" autoFill="0" autoLine="0" autoPict="0">
                <anchor moveWithCells="1">
                  <from>
                    <xdr:col>5</xdr:col>
                    <xdr:colOff>28575</xdr:colOff>
                    <xdr:row>48</xdr:row>
                    <xdr:rowOff>0</xdr:rowOff>
                  </from>
                  <to>
                    <xdr:col>6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5" r:id="rId320" name="Check Box 317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0</xdr:rowOff>
                  </from>
                  <to>
                    <xdr:col>6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6" r:id="rId321" name="Check Box 318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0</xdr:rowOff>
                  </from>
                  <to>
                    <xdr:col>6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7" r:id="rId322" name="Check Box 319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0</xdr:rowOff>
                  </from>
                  <to>
                    <xdr:col>6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8" r:id="rId323" name="Check Box 320">
              <controlPr defaultSize="0" autoFill="0" autoLine="0" autoPict="0">
                <anchor moveWithCells="1">
                  <from>
                    <xdr:col>5</xdr:col>
                    <xdr:colOff>28575</xdr:colOff>
                    <xdr:row>49</xdr:row>
                    <xdr:rowOff>0</xdr:rowOff>
                  </from>
                  <to>
                    <xdr:col>6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69" r:id="rId324" name="Check Box 321">
              <controlPr defaultSize="0" autoFill="0" autoLine="0" autoPict="0">
                <anchor moveWithCells="1">
                  <from>
                    <xdr:col>5</xdr:col>
                    <xdr:colOff>28575</xdr:colOff>
                    <xdr:row>50</xdr:row>
                    <xdr:rowOff>0</xdr:rowOff>
                  </from>
                  <to>
                    <xdr:col>6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0" r:id="rId325" name="Check Box 322">
              <controlPr defaultSize="0" autoFill="0" autoLine="0" autoPict="0">
                <anchor moveWithCells="1">
                  <from>
                    <xdr:col>5</xdr:col>
                    <xdr:colOff>28575</xdr:colOff>
                    <xdr:row>50</xdr:row>
                    <xdr:rowOff>0</xdr:rowOff>
                  </from>
                  <to>
                    <xdr:col>6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1" r:id="rId326" name="Check Box 323">
              <controlPr defaultSize="0" autoFill="0" autoLine="0" autoPict="0">
                <anchor moveWithCells="1">
                  <from>
                    <xdr:col>5</xdr:col>
                    <xdr:colOff>28575</xdr:colOff>
                    <xdr:row>50</xdr:row>
                    <xdr:rowOff>0</xdr:rowOff>
                  </from>
                  <to>
                    <xdr:col>6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2" r:id="rId327" name="Check Box 324">
              <controlPr defaultSize="0" autoFill="0" autoLine="0" autoPict="0">
                <anchor moveWithCells="1">
                  <from>
                    <xdr:col>5</xdr:col>
                    <xdr:colOff>28575</xdr:colOff>
                    <xdr:row>50</xdr:row>
                    <xdr:rowOff>0</xdr:rowOff>
                  </from>
                  <to>
                    <xdr:col>6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3" r:id="rId328" name="Check Box 325">
              <controlPr defaultSize="0" autoFill="0" autoLine="0" autoPict="0">
                <anchor moveWithCells="1">
                  <from>
                    <xdr:col>11</xdr:col>
                    <xdr:colOff>28575</xdr:colOff>
                    <xdr:row>47</xdr:row>
                    <xdr:rowOff>0</xdr:rowOff>
                  </from>
                  <to>
                    <xdr:col>12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4" r:id="rId329" name="Check Box 326">
              <controlPr defaultSize="0" autoFill="0" autoLine="0" autoPict="0">
                <anchor moveWithCells="1">
                  <from>
                    <xdr:col>11</xdr:col>
                    <xdr:colOff>28575</xdr:colOff>
                    <xdr:row>47</xdr:row>
                    <xdr:rowOff>0</xdr:rowOff>
                  </from>
                  <to>
                    <xdr:col>12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5" r:id="rId330" name="Check Box 327">
              <controlPr defaultSize="0" autoFill="0" autoLine="0" autoPict="0">
                <anchor moveWithCells="1">
                  <from>
                    <xdr:col>11</xdr:col>
                    <xdr:colOff>28575</xdr:colOff>
                    <xdr:row>47</xdr:row>
                    <xdr:rowOff>0</xdr:rowOff>
                  </from>
                  <to>
                    <xdr:col>12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6" r:id="rId331" name="Check Box 328">
              <controlPr defaultSize="0" autoFill="0" autoLine="0" autoPict="0">
                <anchor moveWithCells="1">
                  <from>
                    <xdr:col>11</xdr:col>
                    <xdr:colOff>28575</xdr:colOff>
                    <xdr:row>47</xdr:row>
                    <xdr:rowOff>0</xdr:rowOff>
                  </from>
                  <to>
                    <xdr:col>12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7" r:id="rId332" name="Check Box 329">
              <controlPr defaultSize="0" autoFill="0" autoLine="0" autoPict="0">
                <anchor moveWithCells="1">
                  <from>
                    <xdr:col>11</xdr:col>
                    <xdr:colOff>28575</xdr:colOff>
                    <xdr:row>48</xdr:row>
                    <xdr:rowOff>0</xdr:rowOff>
                  </from>
                  <to>
                    <xdr:col>12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8" r:id="rId333" name="Check Box 330">
              <controlPr defaultSize="0" autoFill="0" autoLine="0" autoPict="0">
                <anchor moveWithCells="1">
                  <from>
                    <xdr:col>11</xdr:col>
                    <xdr:colOff>28575</xdr:colOff>
                    <xdr:row>48</xdr:row>
                    <xdr:rowOff>0</xdr:rowOff>
                  </from>
                  <to>
                    <xdr:col>12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79" r:id="rId334" name="Check Box 331">
              <controlPr defaultSize="0" autoFill="0" autoLine="0" autoPict="0">
                <anchor moveWithCells="1">
                  <from>
                    <xdr:col>11</xdr:col>
                    <xdr:colOff>28575</xdr:colOff>
                    <xdr:row>48</xdr:row>
                    <xdr:rowOff>0</xdr:rowOff>
                  </from>
                  <to>
                    <xdr:col>12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0" r:id="rId335" name="Check Box 332">
              <controlPr defaultSize="0" autoFill="0" autoLine="0" autoPict="0">
                <anchor moveWithCells="1">
                  <from>
                    <xdr:col>11</xdr:col>
                    <xdr:colOff>28575</xdr:colOff>
                    <xdr:row>48</xdr:row>
                    <xdr:rowOff>0</xdr:rowOff>
                  </from>
                  <to>
                    <xdr:col>12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1" r:id="rId336" name="Check Box 333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0</xdr:rowOff>
                  </from>
                  <to>
                    <xdr:col>12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2" r:id="rId337" name="Check Box 334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0</xdr:rowOff>
                  </from>
                  <to>
                    <xdr:col>12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3" r:id="rId338" name="Check Box 335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0</xdr:rowOff>
                  </from>
                  <to>
                    <xdr:col>12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4" r:id="rId339" name="Check Box 336">
              <controlPr defaultSize="0" autoFill="0" autoLine="0" autoPict="0">
                <anchor moveWithCells="1">
                  <from>
                    <xdr:col>11</xdr:col>
                    <xdr:colOff>28575</xdr:colOff>
                    <xdr:row>49</xdr:row>
                    <xdr:rowOff>0</xdr:rowOff>
                  </from>
                  <to>
                    <xdr:col>12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5" r:id="rId340" name="Check Box 337">
              <controlPr defaultSize="0" autoFill="0" autoLine="0" autoPict="0">
                <anchor moveWithCells="1">
                  <from>
                    <xdr:col>11</xdr:col>
                    <xdr:colOff>28575</xdr:colOff>
                    <xdr:row>50</xdr:row>
                    <xdr:rowOff>0</xdr:rowOff>
                  </from>
                  <to>
                    <xdr:col>12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6" r:id="rId341" name="Check Box 338">
              <controlPr defaultSize="0" autoFill="0" autoLine="0" autoPict="0">
                <anchor moveWithCells="1">
                  <from>
                    <xdr:col>11</xdr:col>
                    <xdr:colOff>28575</xdr:colOff>
                    <xdr:row>50</xdr:row>
                    <xdr:rowOff>0</xdr:rowOff>
                  </from>
                  <to>
                    <xdr:col>12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7" r:id="rId342" name="Check Box 339">
              <controlPr defaultSize="0" autoFill="0" autoLine="0" autoPict="0">
                <anchor moveWithCells="1">
                  <from>
                    <xdr:col>11</xdr:col>
                    <xdr:colOff>28575</xdr:colOff>
                    <xdr:row>50</xdr:row>
                    <xdr:rowOff>0</xdr:rowOff>
                  </from>
                  <to>
                    <xdr:col>12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8" r:id="rId343" name="Check Box 340">
              <controlPr defaultSize="0" autoFill="0" autoLine="0" autoPict="0">
                <anchor moveWithCells="1">
                  <from>
                    <xdr:col>11</xdr:col>
                    <xdr:colOff>28575</xdr:colOff>
                    <xdr:row>50</xdr:row>
                    <xdr:rowOff>0</xdr:rowOff>
                  </from>
                  <to>
                    <xdr:col>12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89" r:id="rId344" name="Check Box 341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0" r:id="rId345" name="Check Box 342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1" r:id="rId346" name="Check Box 343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2" r:id="rId347" name="Check Box 344">
              <controlPr defaultSize="0" autoFill="0" autoLine="0" autoPict="0">
                <anchor moveWithCells="1">
                  <from>
                    <xdr:col>13</xdr:col>
                    <xdr:colOff>28575</xdr:colOff>
                    <xdr:row>47</xdr:row>
                    <xdr:rowOff>0</xdr:rowOff>
                  </from>
                  <to>
                    <xdr:col>14</xdr:col>
                    <xdr:colOff>19050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3" r:id="rId348" name="Check Box 345">
              <controlPr defaultSize="0" autoFill="0" autoLine="0" autoPict="0">
                <anchor moveWithCells="1">
                  <from>
                    <xdr:col>13</xdr:col>
                    <xdr:colOff>28575</xdr:colOff>
                    <xdr:row>48</xdr:row>
                    <xdr:rowOff>0</xdr:rowOff>
                  </from>
                  <to>
                    <xdr:col>14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4" r:id="rId349" name="Check Box 346">
              <controlPr defaultSize="0" autoFill="0" autoLine="0" autoPict="0">
                <anchor moveWithCells="1">
                  <from>
                    <xdr:col>13</xdr:col>
                    <xdr:colOff>28575</xdr:colOff>
                    <xdr:row>48</xdr:row>
                    <xdr:rowOff>0</xdr:rowOff>
                  </from>
                  <to>
                    <xdr:col>14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5" r:id="rId350" name="Check Box 347">
              <controlPr defaultSize="0" autoFill="0" autoLine="0" autoPict="0">
                <anchor moveWithCells="1">
                  <from>
                    <xdr:col>13</xdr:col>
                    <xdr:colOff>28575</xdr:colOff>
                    <xdr:row>48</xdr:row>
                    <xdr:rowOff>0</xdr:rowOff>
                  </from>
                  <to>
                    <xdr:col>14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6" r:id="rId351" name="Check Box 348">
              <controlPr defaultSize="0" autoFill="0" autoLine="0" autoPict="0">
                <anchor moveWithCells="1">
                  <from>
                    <xdr:col>13</xdr:col>
                    <xdr:colOff>28575</xdr:colOff>
                    <xdr:row>48</xdr:row>
                    <xdr:rowOff>0</xdr:rowOff>
                  </from>
                  <to>
                    <xdr:col>14</xdr:col>
                    <xdr:colOff>19050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7" r:id="rId352" name="Check Box 349">
              <controlPr defaultSize="0" autoFill="0" autoLine="0" autoPict="0">
                <anchor moveWithCells="1">
                  <from>
                    <xdr:col>13</xdr:col>
                    <xdr:colOff>28575</xdr:colOff>
                    <xdr:row>49</xdr:row>
                    <xdr:rowOff>0</xdr:rowOff>
                  </from>
                  <to>
                    <xdr:col>14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8" r:id="rId353" name="Check Box 350">
              <controlPr defaultSize="0" autoFill="0" autoLine="0" autoPict="0">
                <anchor moveWithCells="1">
                  <from>
                    <xdr:col>13</xdr:col>
                    <xdr:colOff>28575</xdr:colOff>
                    <xdr:row>49</xdr:row>
                    <xdr:rowOff>0</xdr:rowOff>
                  </from>
                  <to>
                    <xdr:col>14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99" r:id="rId354" name="Check Box 351">
              <controlPr defaultSize="0" autoFill="0" autoLine="0" autoPict="0">
                <anchor moveWithCells="1">
                  <from>
                    <xdr:col>13</xdr:col>
                    <xdr:colOff>28575</xdr:colOff>
                    <xdr:row>49</xdr:row>
                    <xdr:rowOff>0</xdr:rowOff>
                  </from>
                  <to>
                    <xdr:col>14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0" r:id="rId355" name="Check Box 352">
              <controlPr defaultSize="0" autoFill="0" autoLine="0" autoPict="0">
                <anchor moveWithCells="1">
                  <from>
                    <xdr:col>13</xdr:col>
                    <xdr:colOff>28575</xdr:colOff>
                    <xdr:row>49</xdr:row>
                    <xdr:rowOff>0</xdr:rowOff>
                  </from>
                  <to>
                    <xdr:col>14</xdr:col>
                    <xdr:colOff>19050</xdr:colOff>
                    <xdr:row>50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1" r:id="rId356" name="Check Box 353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0</xdr:rowOff>
                  </from>
                  <to>
                    <xdr:col>14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2" r:id="rId357" name="Check Box 354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0</xdr:rowOff>
                  </from>
                  <to>
                    <xdr:col>14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3" r:id="rId358" name="Check Box 355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0</xdr:rowOff>
                  </from>
                  <to>
                    <xdr:col>14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4" r:id="rId359" name="Check Box 356">
              <controlPr defaultSize="0" autoFill="0" autoLine="0" autoPict="0">
                <anchor moveWithCells="1">
                  <from>
                    <xdr:col>13</xdr:col>
                    <xdr:colOff>28575</xdr:colOff>
                    <xdr:row>50</xdr:row>
                    <xdr:rowOff>0</xdr:rowOff>
                  </from>
                  <to>
                    <xdr:col>14</xdr:col>
                    <xdr:colOff>19050</xdr:colOff>
                    <xdr:row>51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5" r:id="rId360" name="Check Box 357">
              <controlPr defaultSize="0" autoFill="0" autoLine="0" autoPict="0">
                <anchor moveWithCells="1">
                  <from>
                    <xdr:col>11</xdr:col>
                    <xdr:colOff>28575</xdr:colOff>
                    <xdr:row>52</xdr:row>
                    <xdr:rowOff>0</xdr:rowOff>
                  </from>
                  <to>
                    <xdr:col>12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6" r:id="rId361" name="Check Box 358">
              <controlPr defaultSize="0" autoFill="0" autoLine="0" autoPict="0">
                <anchor moveWithCells="1">
                  <from>
                    <xdr:col>11</xdr:col>
                    <xdr:colOff>28575</xdr:colOff>
                    <xdr:row>52</xdr:row>
                    <xdr:rowOff>0</xdr:rowOff>
                  </from>
                  <to>
                    <xdr:col>12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7" r:id="rId362" name="Check Box 359">
              <controlPr defaultSize="0" autoFill="0" autoLine="0" autoPict="0">
                <anchor moveWithCells="1">
                  <from>
                    <xdr:col>11</xdr:col>
                    <xdr:colOff>28575</xdr:colOff>
                    <xdr:row>52</xdr:row>
                    <xdr:rowOff>0</xdr:rowOff>
                  </from>
                  <to>
                    <xdr:col>12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8" r:id="rId363" name="Check Box 360">
              <controlPr defaultSize="0" autoFill="0" autoLine="0" autoPict="0">
                <anchor moveWithCells="1">
                  <from>
                    <xdr:col>11</xdr:col>
                    <xdr:colOff>28575</xdr:colOff>
                    <xdr:row>52</xdr:row>
                    <xdr:rowOff>0</xdr:rowOff>
                  </from>
                  <to>
                    <xdr:col>12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09" r:id="rId364" name="Check Box 361">
              <controlPr defaultSize="0" autoFill="0" autoLine="0" autoPict="0">
                <anchor moveWithCells="1">
                  <from>
                    <xdr:col>11</xdr:col>
                    <xdr:colOff>28575</xdr:colOff>
                    <xdr:row>53</xdr:row>
                    <xdr:rowOff>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0" r:id="rId365" name="Check Box 362">
              <controlPr defaultSize="0" autoFill="0" autoLine="0" autoPict="0">
                <anchor moveWithCells="1">
                  <from>
                    <xdr:col>11</xdr:col>
                    <xdr:colOff>28575</xdr:colOff>
                    <xdr:row>53</xdr:row>
                    <xdr:rowOff>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1" r:id="rId366" name="Check Box 363">
              <controlPr defaultSize="0" autoFill="0" autoLine="0" autoPict="0">
                <anchor moveWithCells="1">
                  <from>
                    <xdr:col>11</xdr:col>
                    <xdr:colOff>28575</xdr:colOff>
                    <xdr:row>53</xdr:row>
                    <xdr:rowOff>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2" r:id="rId367" name="Check Box 364">
              <controlPr defaultSize="0" autoFill="0" autoLine="0" autoPict="0">
                <anchor moveWithCells="1">
                  <from>
                    <xdr:col>11</xdr:col>
                    <xdr:colOff>28575</xdr:colOff>
                    <xdr:row>53</xdr:row>
                    <xdr:rowOff>0</xdr:rowOff>
                  </from>
                  <to>
                    <xdr:col>12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3" r:id="rId368" name="Check Box 365">
              <controlPr defaultSize="0" autoFill="0" autoLine="0" autoPict="0">
                <anchor moveWithCells="1">
                  <from>
                    <xdr:col>11</xdr:col>
                    <xdr:colOff>28575</xdr:colOff>
                    <xdr:row>54</xdr:row>
                    <xdr:rowOff>0</xdr:rowOff>
                  </from>
                  <to>
                    <xdr:col>12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4" r:id="rId369" name="Check Box 366">
              <controlPr defaultSize="0" autoFill="0" autoLine="0" autoPict="0">
                <anchor moveWithCells="1">
                  <from>
                    <xdr:col>11</xdr:col>
                    <xdr:colOff>28575</xdr:colOff>
                    <xdr:row>54</xdr:row>
                    <xdr:rowOff>0</xdr:rowOff>
                  </from>
                  <to>
                    <xdr:col>12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5" r:id="rId370" name="Check Box 367">
              <controlPr defaultSize="0" autoFill="0" autoLine="0" autoPict="0">
                <anchor moveWithCells="1">
                  <from>
                    <xdr:col>11</xdr:col>
                    <xdr:colOff>28575</xdr:colOff>
                    <xdr:row>54</xdr:row>
                    <xdr:rowOff>0</xdr:rowOff>
                  </from>
                  <to>
                    <xdr:col>12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6" r:id="rId371" name="Check Box 368">
              <controlPr defaultSize="0" autoFill="0" autoLine="0" autoPict="0">
                <anchor moveWithCells="1">
                  <from>
                    <xdr:col>11</xdr:col>
                    <xdr:colOff>28575</xdr:colOff>
                    <xdr:row>54</xdr:row>
                    <xdr:rowOff>0</xdr:rowOff>
                  </from>
                  <to>
                    <xdr:col>12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7" r:id="rId372" name="Check Box 369">
              <controlPr defaultSize="0" autoFill="0" autoLine="0" autoPict="0">
                <anchor moveWithCells="1">
                  <from>
                    <xdr:col>11</xdr:col>
                    <xdr:colOff>28575</xdr:colOff>
                    <xdr:row>55</xdr:row>
                    <xdr:rowOff>0</xdr:rowOff>
                  </from>
                  <to>
                    <xdr:col>12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8" r:id="rId373" name="Check Box 370">
              <controlPr defaultSize="0" autoFill="0" autoLine="0" autoPict="0">
                <anchor moveWithCells="1">
                  <from>
                    <xdr:col>11</xdr:col>
                    <xdr:colOff>28575</xdr:colOff>
                    <xdr:row>55</xdr:row>
                    <xdr:rowOff>0</xdr:rowOff>
                  </from>
                  <to>
                    <xdr:col>12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19" r:id="rId374" name="Check Box 371">
              <controlPr defaultSize="0" autoFill="0" autoLine="0" autoPict="0">
                <anchor moveWithCells="1">
                  <from>
                    <xdr:col>11</xdr:col>
                    <xdr:colOff>28575</xdr:colOff>
                    <xdr:row>55</xdr:row>
                    <xdr:rowOff>0</xdr:rowOff>
                  </from>
                  <to>
                    <xdr:col>12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0" r:id="rId375" name="Check Box 372">
              <controlPr defaultSize="0" autoFill="0" autoLine="0" autoPict="0">
                <anchor moveWithCells="1">
                  <from>
                    <xdr:col>11</xdr:col>
                    <xdr:colOff>28575</xdr:colOff>
                    <xdr:row>55</xdr:row>
                    <xdr:rowOff>0</xdr:rowOff>
                  </from>
                  <to>
                    <xdr:col>12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1" r:id="rId376" name="Check Box 373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0</xdr:rowOff>
                  </from>
                  <to>
                    <xdr:col>14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2" r:id="rId377" name="Check Box 374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0</xdr:rowOff>
                  </from>
                  <to>
                    <xdr:col>14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3" r:id="rId378" name="Check Box 375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0</xdr:rowOff>
                  </from>
                  <to>
                    <xdr:col>14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4" r:id="rId379" name="Check Box 376">
              <controlPr defaultSize="0" autoFill="0" autoLine="0" autoPict="0">
                <anchor moveWithCells="1">
                  <from>
                    <xdr:col>13</xdr:col>
                    <xdr:colOff>28575</xdr:colOff>
                    <xdr:row>52</xdr:row>
                    <xdr:rowOff>0</xdr:rowOff>
                  </from>
                  <to>
                    <xdr:col>14</xdr:col>
                    <xdr:colOff>19050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5" r:id="rId380" name="Check Box 377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0</xdr:rowOff>
                  </from>
                  <to>
                    <xdr:col>14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6" r:id="rId381" name="Check Box 378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0</xdr:rowOff>
                  </from>
                  <to>
                    <xdr:col>14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7" r:id="rId382" name="Check Box 379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0</xdr:rowOff>
                  </from>
                  <to>
                    <xdr:col>14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8" r:id="rId383" name="Check Box 380">
              <controlPr defaultSize="0" autoFill="0" autoLine="0" autoPict="0">
                <anchor moveWithCells="1">
                  <from>
                    <xdr:col>13</xdr:col>
                    <xdr:colOff>28575</xdr:colOff>
                    <xdr:row>53</xdr:row>
                    <xdr:rowOff>0</xdr:rowOff>
                  </from>
                  <to>
                    <xdr:col>14</xdr:col>
                    <xdr:colOff>19050</xdr:colOff>
                    <xdr:row>54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29" r:id="rId384" name="Check Box 381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0</xdr:rowOff>
                  </from>
                  <to>
                    <xdr:col>14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0" r:id="rId385" name="Check Box 382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0</xdr:rowOff>
                  </from>
                  <to>
                    <xdr:col>14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1" r:id="rId386" name="Check Box 383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0</xdr:rowOff>
                  </from>
                  <to>
                    <xdr:col>14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2" r:id="rId387" name="Check Box 384">
              <controlPr defaultSize="0" autoFill="0" autoLine="0" autoPict="0">
                <anchor moveWithCells="1">
                  <from>
                    <xdr:col>13</xdr:col>
                    <xdr:colOff>28575</xdr:colOff>
                    <xdr:row>54</xdr:row>
                    <xdr:rowOff>0</xdr:rowOff>
                  </from>
                  <to>
                    <xdr:col>14</xdr:col>
                    <xdr:colOff>19050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3" r:id="rId388" name="Check Box 385">
              <controlPr defaultSize="0" autoFill="0" autoLine="0" autoPict="0">
                <anchor moveWithCells="1">
                  <from>
                    <xdr:col>13</xdr:col>
                    <xdr:colOff>28575</xdr:colOff>
                    <xdr:row>55</xdr:row>
                    <xdr:rowOff>0</xdr:rowOff>
                  </from>
                  <to>
                    <xdr:col>14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4" r:id="rId389" name="Check Box 386">
              <controlPr defaultSize="0" autoFill="0" autoLine="0" autoPict="0">
                <anchor moveWithCells="1">
                  <from>
                    <xdr:col>13</xdr:col>
                    <xdr:colOff>28575</xdr:colOff>
                    <xdr:row>55</xdr:row>
                    <xdr:rowOff>0</xdr:rowOff>
                  </from>
                  <to>
                    <xdr:col>14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5" r:id="rId390" name="Check Box 387">
              <controlPr defaultSize="0" autoFill="0" autoLine="0" autoPict="0">
                <anchor moveWithCells="1">
                  <from>
                    <xdr:col>13</xdr:col>
                    <xdr:colOff>28575</xdr:colOff>
                    <xdr:row>55</xdr:row>
                    <xdr:rowOff>0</xdr:rowOff>
                  </from>
                  <to>
                    <xdr:col>14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6" r:id="rId391" name="Check Box 388">
              <controlPr defaultSize="0" autoFill="0" autoLine="0" autoPict="0">
                <anchor moveWithCells="1">
                  <from>
                    <xdr:col>13</xdr:col>
                    <xdr:colOff>28575</xdr:colOff>
                    <xdr:row>55</xdr:row>
                    <xdr:rowOff>0</xdr:rowOff>
                  </from>
                  <to>
                    <xdr:col>14</xdr:col>
                    <xdr:colOff>19050</xdr:colOff>
                    <xdr:row>56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7" r:id="rId392" name="Check Box 389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0</xdr:rowOff>
                  </from>
                  <to>
                    <xdr:col>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8" r:id="rId393" name="Check Box 390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0</xdr:rowOff>
                  </from>
                  <to>
                    <xdr:col>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39" r:id="rId394" name="Check Box 391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0</xdr:rowOff>
                  </from>
                  <to>
                    <xdr:col>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0" r:id="rId395" name="Check Box 392">
              <controlPr defaultSize="0" autoFill="0" autoLine="0" autoPict="0">
                <anchor moveWithCells="1">
                  <from>
                    <xdr:col>3</xdr:col>
                    <xdr:colOff>28575</xdr:colOff>
                    <xdr:row>57</xdr:row>
                    <xdr:rowOff>0</xdr:rowOff>
                  </from>
                  <to>
                    <xdr:col>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1" r:id="rId396" name="Check Box 393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0</xdr:rowOff>
                  </from>
                  <to>
                    <xdr:col>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2" r:id="rId397" name="Check Box 394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0</xdr:rowOff>
                  </from>
                  <to>
                    <xdr:col>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3" r:id="rId398" name="Check Box 395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0</xdr:rowOff>
                  </from>
                  <to>
                    <xdr:col>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4" r:id="rId399" name="Check Box 396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0</xdr:rowOff>
                  </from>
                  <to>
                    <xdr:col>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5" r:id="rId400" name="Check Box 397">
              <controlPr defaultSize="0" autoFill="0" autoLine="0" autoPict="0">
                <anchor moveWithCells="1">
                  <from>
                    <xdr:col>3</xdr:col>
                    <xdr:colOff>28575</xdr:colOff>
                    <xdr:row>59</xdr:row>
                    <xdr:rowOff>0</xdr:rowOff>
                  </from>
                  <to>
                    <xdr:col>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6" r:id="rId401" name="Check Box 398">
              <controlPr defaultSize="0" autoFill="0" autoLine="0" autoPict="0">
                <anchor moveWithCells="1">
                  <from>
                    <xdr:col>3</xdr:col>
                    <xdr:colOff>28575</xdr:colOff>
                    <xdr:row>59</xdr:row>
                    <xdr:rowOff>0</xdr:rowOff>
                  </from>
                  <to>
                    <xdr:col>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7" r:id="rId402" name="Check Box 399">
              <controlPr defaultSize="0" autoFill="0" autoLine="0" autoPict="0">
                <anchor moveWithCells="1">
                  <from>
                    <xdr:col>3</xdr:col>
                    <xdr:colOff>28575</xdr:colOff>
                    <xdr:row>59</xdr:row>
                    <xdr:rowOff>0</xdr:rowOff>
                  </from>
                  <to>
                    <xdr:col>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8" r:id="rId403" name="Check Box 400">
              <controlPr defaultSize="0" autoFill="0" autoLine="0" autoPict="0">
                <anchor moveWithCells="1">
                  <from>
                    <xdr:col>3</xdr:col>
                    <xdr:colOff>28575</xdr:colOff>
                    <xdr:row>59</xdr:row>
                    <xdr:rowOff>0</xdr:rowOff>
                  </from>
                  <to>
                    <xdr:col>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49" r:id="rId404" name="Check Box 401">
              <controlPr defaultSize="0" autoFill="0" autoLine="0" autoPict="0">
                <anchor moveWithCells="1">
                  <from>
                    <xdr:col>3</xdr:col>
                    <xdr:colOff>28575</xdr:colOff>
                    <xdr:row>60</xdr:row>
                    <xdr:rowOff>0</xdr:rowOff>
                  </from>
                  <to>
                    <xdr:col>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0" r:id="rId405" name="Check Box 402">
              <controlPr defaultSize="0" autoFill="0" autoLine="0" autoPict="0">
                <anchor moveWithCells="1">
                  <from>
                    <xdr:col>3</xdr:col>
                    <xdr:colOff>28575</xdr:colOff>
                    <xdr:row>60</xdr:row>
                    <xdr:rowOff>0</xdr:rowOff>
                  </from>
                  <to>
                    <xdr:col>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1" r:id="rId406" name="Check Box 403">
              <controlPr defaultSize="0" autoFill="0" autoLine="0" autoPict="0">
                <anchor moveWithCells="1">
                  <from>
                    <xdr:col>3</xdr:col>
                    <xdr:colOff>28575</xdr:colOff>
                    <xdr:row>60</xdr:row>
                    <xdr:rowOff>0</xdr:rowOff>
                  </from>
                  <to>
                    <xdr:col>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2" r:id="rId407" name="Check Box 404">
              <controlPr defaultSize="0" autoFill="0" autoLine="0" autoPict="0">
                <anchor moveWithCells="1">
                  <from>
                    <xdr:col>3</xdr:col>
                    <xdr:colOff>28575</xdr:colOff>
                    <xdr:row>60</xdr:row>
                    <xdr:rowOff>0</xdr:rowOff>
                  </from>
                  <to>
                    <xdr:col>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3" r:id="rId408" name="Check Box 405">
              <controlPr defaultSize="0" autoFill="0" autoLine="0" autoPict="0">
                <anchor moveWithCells="1">
                  <from>
                    <xdr:col>5</xdr:col>
                    <xdr:colOff>28575</xdr:colOff>
                    <xdr:row>57</xdr:row>
                    <xdr:rowOff>0</xdr:rowOff>
                  </from>
                  <to>
                    <xdr:col>6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4" r:id="rId409" name="Check Box 406">
              <controlPr defaultSize="0" autoFill="0" autoLine="0" autoPict="0">
                <anchor moveWithCells="1">
                  <from>
                    <xdr:col>5</xdr:col>
                    <xdr:colOff>28575</xdr:colOff>
                    <xdr:row>57</xdr:row>
                    <xdr:rowOff>0</xdr:rowOff>
                  </from>
                  <to>
                    <xdr:col>6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5" r:id="rId410" name="Check Box 407">
              <controlPr defaultSize="0" autoFill="0" autoLine="0" autoPict="0">
                <anchor moveWithCells="1">
                  <from>
                    <xdr:col>5</xdr:col>
                    <xdr:colOff>28575</xdr:colOff>
                    <xdr:row>57</xdr:row>
                    <xdr:rowOff>0</xdr:rowOff>
                  </from>
                  <to>
                    <xdr:col>6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6" r:id="rId411" name="Check Box 408">
              <controlPr defaultSize="0" autoFill="0" autoLine="0" autoPict="0">
                <anchor moveWithCells="1">
                  <from>
                    <xdr:col>5</xdr:col>
                    <xdr:colOff>28575</xdr:colOff>
                    <xdr:row>57</xdr:row>
                    <xdr:rowOff>0</xdr:rowOff>
                  </from>
                  <to>
                    <xdr:col>6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7" r:id="rId412" name="Check Box 409">
              <controlPr defaultSize="0" autoFill="0" autoLine="0" autoPict="0">
                <anchor moveWithCells="1">
                  <from>
                    <xdr:col>5</xdr:col>
                    <xdr:colOff>28575</xdr:colOff>
                    <xdr:row>58</xdr:row>
                    <xdr:rowOff>0</xdr:rowOff>
                  </from>
                  <to>
                    <xdr:col>6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8" r:id="rId413" name="Check Box 410">
              <controlPr defaultSize="0" autoFill="0" autoLine="0" autoPict="0">
                <anchor moveWithCells="1">
                  <from>
                    <xdr:col>5</xdr:col>
                    <xdr:colOff>28575</xdr:colOff>
                    <xdr:row>58</xdr:row>
                    <xdr:rowOff>0</xdr:rowOff>
                  </from>
                  <to>
                    <xdr:col>6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59" r:id="rId414" name="Check Box 411">
              <controlPr defaultSize="0" autoFill="0" autoLine="0" autoPict="0">
                <anchor moveWithCells="1">
                  <from>
                    <xdr:col>5</xdr:col>
                    <xdr:colOff>28575</xdr:colOff>
                    <xdr:row>58</xdr:row>
                    <xdr:rowOff>0</xdr:rowOff>
                  </from>
                  <to>
                    <xdr:col>6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0" r:id="rId415" name="Check Box 412">
              <controlPr defaultSize="0" autoFill="0" autoLine="0" autoPict="0">
                <anchor moveWithCells="1">
                  <from>
                    <xdr:col>5</xdr:col>
                    <xdr:colOff>28575</xdr:colOff>
                    <xdr:row>58</xdr:row>
                    <xdr:rowOff>0</xdr:rowOff>
                  </from>
                  <to>
                    <xdr:col>6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1" r:id="rId416" name="Check Box 413">
              <controlPr defaultSize="0" autoFill="0" autoLine="0" autoPict="0">
                <anchor moveWithCells="1">
                  <from>
                    <xdr:col>5</xdr:col>
                    <xdr:colOff>28575</xdr:colOff>
                    <xdr:row>59</xdr:row>
                    <xdr:rowOff>0</xdr:rowOff>
                  </from>
                  <to>
                    <xdr:col>6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2" r:id="rId417" name="Check Box 414">
              <controlPr defaultSize="0" autoFill="0" autoLine="0" autoPict="0">
                <anchor moveWithCells="1">
                  <from>
                    <xdr:col>5</xdr:col>
                    <xdr:colOff>28575</xdr:colOff>
                    <xdr:row>59</xdr:row>
                    <xdr:rowOff>0</xdr:rowOff>
                  </from>
                  <to>
                    <xdr:col>6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3" r:id="rId418" name="Check Box 415">
              <controlPr defaultSize="0" autoFill="0" autoLine="0" autoPict="0">
                <anchor moveWithCells="1">
                  <from>
                    <xdr:col>5</xdr:col>
                    <xdr:colOff>28575</xdr:colOff>
                    <xdr:row>59</xdr:row>
                    <xdr:rowOff>0</xdr:rowOff>
                  </from>
                  <to>
                    <xdr:col>6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4" r:id="rId419" name="Check Box 416">
              <controlPr defaultSize="0" autoFill="0" autoLine="0" autoPict="0">
                <anchor moveWithCells="1">
                  <from>
                    <xdr:col>5</xdr:col>
                    <xdr:colOff>28575</xdr:colOff>
                    <xdr:row>59</xdr:row>
                    <xdr:rowOff>0</xdr:rowOff>
                  </from>
                  <to>
                    <xdr:col>6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5" r:id="rId420" name="Check Box 417">
              <controlPr defaultSize="0" autoFill="0" autoLine="0" autoPict="0">
                <anchor moveWithCells="1">
                  <from>
                    <xdr:col>5</xdr:col>
                    <xdr:colOff>28575</xdr:colOff>
                    <xdr:row>60</xdr:row>
                    <xdr:rowOff>0</xdr:rowOff>
                  </from>
                  <to>
                    <xdr:col>6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6" r:id="rId421" name="Check Box 418">
              <controlPr defaultSize="0" autoFill="0" autoLine="0" autoPict="0">
                <anchor moveWithCells="1">
                  <from>
                    <xdr:col>5</xdr:col>
                    <xdr:colOff>28575</xdr:colOff>
                    <xdr:row>60</xdr:row>
                    <xdr:rowOff>0</xdr:rowOff>
                  </from>
                  <to>
                    <xdr:col>6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7" r:id="rId422" name="Check Box 419">
              <controlPr defaultSize="0" autoFill="0" autoLine="0" autoPict="0">
                <anchor moveWithCells="1">
                  <from>
                    <xdr:col>5</xdr:col>
                    <xdr:colOff>28575</xdr:colOff>
                    <xdr:row>60</xdr:row>
                    <xdr:rowOff>0</xdr:rowOff>
                  </from>
                  <to>
                    <xdr:col>6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8" r:id="rId423" name="Check Box 420">
              <controlPr defaultSize="0" autoFill="0" autoLine="0" autoPict="0">
                <anchor moveWithCells="1">
                  <from>
                    <xdr:col>5</xdr:col>
                    <xdr:colOff>28575</xdr:colOff>
                    <xdr:row>60</xdr:row>
                    <xdr:rowOff>0</xdr:rowOff>
                  </from>
                  <to>
                    <xdr:col>6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69" r:id="rId424" name="Check Box 421">
              <controlPr defaultSize="0" autoFill="0" autoLine="0" autoPict="0">
                <anchor moveWithCells="1">
                  <from>
                    <xdr:col>11</xdr:col>
                    <xdr:colOff>28575</xdr:colOff>
                    <xdr:row>57</xdr:row>
                    <xdr:rowOff>0</xdr:rowOff>
                  </from>
                  <to>
                    <xdr:col>12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0" r:id="rId425" name="Check Box 422">
              <controlPr defaultSize="0" autoFill="0" autoLine="0" autoPict="0">
                <anchor moveWithCells="1">
                  <from>
                    <xdr:col>11</xdr:col>
                    <xdr:colOff>28575</xdr:colOff>
                    <xdr:row>57</xdr:row>
                    <xdr:rowOff>0</xdr:rowOff>
                  </from>
                  <to>
                    <xdr:col>12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1" r:id="rId426" name="Check Box 423">
              <controlPr defaultSize="0" autoFill="0" autoLine="0" autoPict="0">
                <anchor moveWithCells="1">
                  <from>
                    <xdr:col>11</xdr:col>
                    <xdr:colOff>28575</xdr:colOff>
                    <xdr:row>57</xdr:row>
                    <xdr:rowOff>0</xdr:rowOff>
                  </from>
                  <to>
                    <xdr:col>12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2" r:id="rId427" name="Check Box 424">
              <controlPr defaultSize="0" autoFill="0" autoLine="0" autoPict="0">
                <anchor moveWithCells="1">
                  <from>
                    <xdr:col>11</xdr:col>
                    <xdr:colOff>28575</xdr:colOff>
                    <xdr:row>57</xdr:row>
                    <xdr:rowOff>0</xdr:rowOff>
                  </from>
                  <to>
                    <xdr:col>12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3" r:id="rId428" name="Check Box 425">
              <controlPr defaultSize="0" autoFill="0" autoLine="0" autoPict="0">
                <anchor moveWithCells="1">
                  <from>
                    <xdr:col>11</xdr:col>
                    <xdr:colOff>28575</xdr:colOff>
                    <xdr:row>58</xdr:row>
                    <xdr:rowOff>0</xdr:rowOff>
                  </from>
                  <to>
                    <xdr:col>12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4" r:id="rId429" name="Check Box 426">
              <controlPr defaultSize="0" autoFill="0" autoLine="0" autoPict="0">
                <anchor moveWithCells="1">
                  <from>
                    <xdr:col>11</xdr:col>
                    <xdr:colOff>28575</xdr:colOff>
                    <xdr:row>58</xdr:row>
                    <xdr:rowOff>0</xdr:rowOff>
                  </from>
                  <to>
                    <xdr:col>12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5" r:id="rId430" name="Check Box 427">
              <controlPr defaultSize="0" autoFill="0" autoLine="0" autoPict="0">
                <anchor moveWithCells="1">
                  <from>
                    <xdr:col>11</xdr:col>
                    <xdr:colOff>28575</xdr:colOff>
                    <xdr:row>58</xdr:row>
                    <xdr:rowOff>0</xdr:rowOff>
                  </from>
                  <to>
                    <xdr:col>12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6" r:id="rId431" name="Check Box 428">
              <controlPr defaultSize="0" autoFill="0" autoLine="0" autoPict="0">
                <anchor moveWithCells="1">
                  <from>
                    <xdr:col>11</xdr:col>
                    <xdr:colOff>28575</xdr:colOff>
                    <xdr:row>58</xdr:row>
                    <xdr:rowOff>0</xdr:rowOff>
                  </from>
                  <to>
                    <xdr:col>12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7" r:id="rId432" name="Check Box 429">
              <controlPr defaultSize="0" autoFill="0" autoLine="0" autoPict="0">
                <anchor moveWithCells="1">
                  <from>
                    <xdr:col>11</xdr:col>
                    <xdr:colOff>28575</xdr:colOff>
                    <xdr:row>59</xdr:row>
                    <xdr:rowOff>0</xdr:rowOff>
                  </from>
                  <to>
                    <xdr:col>12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8" r:id="rId433" name="Check Box 430">
              <controlPr defaultSize="0" autoFill="0" autoLine="0" autoPict="0">
                <anchor moveWithCells="1">
                  <from>
                    <xdr:col>11</xdr:col>
                    <xdr:colOff>28575</xdr:colOff>
                    <xdr:row>59</xdr:row>
                    <xdr:rowOff>0</xdr:rowOff>
                  </from>
                  <to>
                    <xdr:col>12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79" r:id="rId434" name="Check Box 431">
              <controlPr defaultSize="0" autoFill="0" autoLine="0" autoPict="0">
                <anchor moveWithCells="1">
                  <from>
                    <xdr:col>11</xdr:col>
                    <xdr:colOff>28575</xdr:colOff>
                    <xdr:row>59</xdr:row>
                    <xdr:rowOff>0</xdr:rowOff>
                  </from>
                  <to>
                    <xdr:col>12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0" r:id="rId435" name="Check Box 432">
              <controlPr defaultSize="0" autoFill="0" autoLine="0" autoPict="0">
                <anchor moveWithCells="1">
                  <from>
                    <xdr:col>11</xdr:col>
                    <xdr:colOff>28575</xdr:colOff>
                    <xdr:row>59</xdr:row>
                    <xdr:rowOff>0</xdr:rowOff>
                  </from>
                  <to>
                    <xdr:col>12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1" r:id="rId436" name="Check Box 433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0</xdr:rowOff>
                  </from>
                  <to>
                    <xdr:col>12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2" r:id="rId437" name="Check Box 434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0</xdr:rowOff>
                  </from>
                  <to>
                    <xdr:col>12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3" r:id="rId438" name="Check Box 435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0</xdr:rowOff>
                  </from>
                  <to>
                    <xdr:col>12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4" r:id="rId439" name="Check Box 436">
              <controlPr defaultSize="0" autoFill="0" autoLine="0" autoPict="0">
                <anchor moveWithCells="1">
                  <from>
                    <xdr:col>11</xdr:col>
                    <xdr:colOff>28575</xdr:colOff>
                    <xdr:row>60</xdr:row>
                    <xdr:rowOff>0</xdr:rowOff>
                  </from>
                  <to>
                    <xdr:col>12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5" r:id="rId440" name="Check Box 437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0</xdr:rowOff>
                  </from>
                  <to>
                    <xdr:col>14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6" r:id="rId441" name="Check Box 438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0</xdr:rowOff>
                  </from>
                  <to>
                    <xdr:col>14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7" r:id="rId442" name="Check Box 439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0</xdr:rowOff>
                  </from>
                  <to>
                    <xdr:col>14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8" r:id="rId443" name="Check Box 440">
              <controlPr defaultSize="0" autoFill="0" autoLine="0" autoPict="0">
                <anchor moveWithCells="1">
                  <from>
                    <xdr:col>13</xdr:col>
                    <xdr:colOff>28575</xdr:colOff>
                    <xdr:row>57</xdr:row>
                    <xdr:rowOff>0</xdr:rowOff>
                  </from>
                  <to>
                    <xdr:col>14</xdr:col>
                    <xdr:colOff>19050</xdr:colOff>
                    <xdr:row>58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89" r:id="rId444" name="Check Box 441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0</xdr:rowOff>
                  </from>
                  <to>
                    <xdr:col>14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0" r:id="rId445" name="Check Box 442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0</xdr:rowOff>
                  </from>
                  <to>
                    <xdr:col>14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1" r:id="rId446" name="Check Box 443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0</xdr:rowOff>
                  </from>
                  <to>
                    <xdr:col>14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2" r:id="rId447" name="Check Box 444">
              <controlPr defaultSize="0" autoFill="0" autoLine="0" autoPict="0">
                <anchor moveWithCells="1">
                  <from>
                    <xdr:col>13</xdr:col>
                    <xdr:colOff>28575</xdr:colOff>
                    <xdr:row>58</xdr:row>
                    <xdr:rowOff>0</xdr:rowOff>
                  </from>
                  <to>
                    <xdr:col>14</xdr:col>
                    <xdr:colOff>19050</xdr:colOff>
                    <xdr:row>59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3" r:id="rId448" name="Check Box 445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0</xdr:rowOff>
                  </from>
                  <to>
                    <xdr:col>14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4" r:id="rId449" name="Check Box 446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0</xdr:rowOff>
                  </from>
                  <to>
                    <xdr:col>14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5" r:id="rId450" name="Check Box 447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0</xdr:rowOff>
                  </from>
                  <to>
                    <xdr:col>14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6" r:id="rId451" name="Check Box 448">
              <controlPr defaultSize="0" autoFill="0" autoLine="0" autoPict="0">
                <anchor moveWithCells="1">
                  <from>
                    <xdr:col>13</xdr:col>
                    <xdr:colOff>28575</xdr:colOff>
                    <xdr:row>59</xdr:row>
                    <xdr:rowOff>0</xdr:rowOff>
                  </from>
                  <to>
                    <xdr:col>14</xdr:col>
                    <xdr:colOff>19050</xdr:colOff>
                    <xdr:row>60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7" r:id="rId452" name="Check Box 449">
              <controlPr defaultSize="0" autoFill="0" autoLine="0" autoPict="0">
                <anchor moveWithCells="1">
                  <from>
                    <xdr:col>13</xdr:col>
                    <xdr:colOff>28575</xdr:colOff>
                    <xdr:row>60</xdr:row>
                    <xdr:rowOff>0</xdr:rowOff>
                  </from>
                  <to>
                    <xdr:col>14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8" r:id="rId453" name="Check Box 450">
              <controlPr defaultSize="0" autoFill="0" autoLine="0" autoPict="0">
                <anchor moveWithCells="1">
                  <from>
                    <xdr:col>13</xdr:col>
                    <xdr:colOff>28575</xdr:colOff>
                    <xdr:row>60</xdr:row>
                    <xdr:rowOff>0</xdr:rowOff>
                  </from>
                  <to>
                    <xdr:col>14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99" r:id="rId454" name="Check Box 451">
              <controlPr defaultSize="0" autoFill="0" autoLine="0" autoPict="0">
                <anchor moveWithCells="1">
                  <from>
                    <xdr:col>13</xdr:col>
                    <xdr:colOff>28575</xdr:colOff>
                    <xdr:row>60</xdr:row>
                    <xdr:rowOff>0</xdr:rowOff>
                  </from>
                  <to>
                    <xdr:col>14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0" r:id="rId455" name="Check Box 452">
              <controlPr defaultSize="0" autoFill="0" autoLine="0" autoPict="0">
                <anchor moveWithCells="1">
                  <from>
                    <xdr:col>13</xdr:col>
                    <xdr:colOff>28575</xdr:colOff>
                    <xdr:row>60</xdr:row>
                    <xdr:rowOff>0</xdr:rowOff>
                  </from>
                  <to>
                    <xdr:col>14</xdr:col>
                    <xdr:colOff>19050</xdr:colOff>
                    <xdr:row>61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1" r:id="rId456" name="Check Box 453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0</xdr:rowOff>
                  </from>
                  <to>
                    <xdr:col>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2" r:id="rId457" name="Check Box 454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0</xdr:rowOff>
                  </from>
                  <to>
                    <xdr:col>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3" r:id="rId458" name="Check Box 455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0</xdr:rowOff>
                  </from>
                  <to>
                    <xdr:col>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4" r:id="rId459" name="Check Box 456">
              <controlPr defaultSize="0" autoFill="0" autoLine="0" autoPict="0">
                <anchor moveWithCells="1">
                  <from>
                    <xdr:col>3</xdr:col>
                    <xdr:colOff>28575</xdr:colOff>
                    <xdr:row>62</xdr:row>
                    <xdr:rowOff>0</xdr:rowOff>
                  </from>
                  <to>
                    <xdr:col>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5" r:id="rId460" name="Check Box 457">
              <controlPr defaultSize="0" autoFill="0" autoLine="0" autoPict="0">
                <anchor moveWithCells="1">
                  <from>
                    <xdr:col>3</xdr:col>
                    <xdr:colOff>28575</xdr:colOff>
                    <xdr:row>63</xdr:row>
                    <xdr:rowOff>0</xdr:rowOff>
                  </from>
                  <to>
                    <xdr:col>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6" r:id="rId461" name="Check Box 458">
              <controlPr defaultSize="0" autoFill="0" autoLine="0" autoPict="0">
                <anchor moveWithCells="1">
                  <from>
                    <xdr:col>3</xdr:col>
                    <xdr:colOff>28575</xdr:colOff>
                    <xdr:row>63</xdr:row>
                    <xdr:rowOff>0</xdr:rowOff>
                  </from>
                  <to>
                    <xdr:col>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7" r:id="rId462" name="Check Box 459">
              <controlPr defaultSize="0" autoFill="0" autoLine="0" autoPict="0">
                <anchor moveWithCells="1">
                  <from>
                    <xdr:col>3</xdr:col>
                    <xdr:colOff>28575</xdr:colOff>
                    <xdr:row>63</xdr:row>
                    <xdr:rowOff>0</xdr:rowOff>
                  </from>
                  <to>
                    <xdr:col>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8" r:id="rId463" name="Check Box 460">
              <controlPr defaultSize="0" autoFill="0" autoLine="0" autoPict="0">
                <anchor moveWithCells="1">
                  <from>
                    <xdr:col>3</xdr:col>
                    <xdr:colOff>28575</xdr:colOff>
                    <xdr:row>63</xdr:row>
                    <xdr:rowOff>0</xdr:rowOff>
                  </from>
                  <to>
                    <xdr:col>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09" r:id="rId464" name="Check Box 461">
              <controlPr defaultSize="0" autoFill="0" autoLine="0" autoPict="0">
                <anchor moveWithCells="1">
                  <from>
                    <xdr:col>3</xdr:col>
                    <xdr:colOff>28575</xdr:colOff>
                    <xdr:row>64</xdr:row>
                    <xdr:rowOff>0</xdr:rowOff>
                  </from>
                  <to>
                    <xdr:col>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0" r:id="rId465" name="Check Box 462">
              <controlPr defaultSize="0" autoFill="0" autoLine="0" autoPict="0">
                <anchor moveWithCells="1">
                  <from>
                    <xdr:col>3</xdr:col>
                    <xdr:colOff>28575</xdr:colOff>
                    <xdr:row>64</xdr:row>
                    <xdr:rowOff>0</xdr:rowOff>
                  </from>
                  <to>
                    <xdr:col>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1" r:id="rId466" name="Check Box 463">
              <controlPr defaultSize="0" autoFill="0" autoLine="0" autoPict="0">
                <anchor moveWithCells="1">
                  <from>
                    <xdr:col>3</xdr:col>
                    <xdr:colOff>28575</xdr:colOff>
                    <xdr:row>64</xdr:row>
                    <xdr:rowOff>0</xdr:rowOff>
                  </from>
                  <to>
                    <xdr:col>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2" r:id="rId467" name="Check Box 464">
              <controlPr defaultSize="0" autoFill="0" autoLine="0" autoPict="0">
                <anchor moveWithCells="1">
                  <from>
                    <xdr:col>3</xdr:col>
                    <xdr:colOff>28575</xdr:colOff>
                    <xdr:row>64</xdr:row>
                    <xdr:rowOff>0</xdr:rowOff>
                  </from>
                  <to>
                    <xdr:col>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3" r:id="rId468" name="Check Box 465">
              <controlPr defaultSize="0" autoFill="0" autoLine="0" autoPict="0">
                <anchor moveWithCells="1">
                  <from>
                    <xdr:col>3</xdr:col>
                    <xdr:colOff>28575</xdr:colOff>
                    <xdr:row>65</xdr:row>
                    <xdr:rowOff>0</xdr:rowOff>
                  </from>
                  <to>
                    <xdr:col>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4" r:id="rId469" name="Check Box 466">
              <controlPr defaultSize="0" autoFill="0" autoLine="0" autoPict="0">
                <anchor moveWithCells="1">
                  <from>
                    <xdr:col>3</xdr:col>
                    <xdr:colOff>28575</xdr:colOff>
                    <xdr:row>65</xdr:row>
                    <xdr:rowOff>0</xdr:rowOff>
                  </from>
                  <to>
                    <xdr:col>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5" r:id="rId470" name="Check Box 467">
              <controlPr defaultSize="0" autoFill="0" autoLine="0" autoPict="0">
                <anchor moveWithCells="1">
                  <from>
                    <xdr:col>3</xdr:col>
                    <xdr:colOff>28575</xdr:colOff>
                    <xdr:row>65</xdr:row>
                    <xdr:rowOff>0</xdr:rowOff>
                  </from>
                  <to>
                    <xdr:col>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6" r:id="rId471" name="Check Box 468">
              <controlPr defaultSize="0" autoFill="0" autoLine="0" autoPict="0">
                <anchor moveWithCells="1">
                  <from>
                    <xdr:col>3</xdr:col>
                    <xdr:colOff>28575</xdr:colOff>
                    <xdr:row>65</xdr:row>
                    <xdr:rowOff>0</xdr:rowOff>
                  </from>
                  <to>
                    <xdr:col>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7" r:id="rId472" name="Check Box 469">
              <controlPr defaultSize="0" autoFill="0" autoLine="0" autoPict="0">
                <anchor moveWithCells="1">
                  <from>
                    <xdr:col>5</xdr:col>
                    <xdr:colOff>28575</xdr:colOff>
                    <xdr:row>62</xdr:row>
                    <xdr:rowOff>0</xdr:rowOff>
                  </from>
                  <to>
                    <xdr:col>6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8" r:id="rId473" name="Check Box 470">
              <controlPr defaultSize="0" autoFill="0" autoLine="0" autoPict="0">
                <anchor moveWithCells="1">
                  <from>
                    <xdr:col>5</xdr:col>
                    <xdr:colOff>28575</xdr:colOff>
                    <xdr:row>62</xdr:row>
                    <xdr:rowOff>0</xdr:rowOff>
                  </from>
                  <to>
                    <xdr:col>6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19" r:id="rId474" name="Check Box 471">
              <controlPr defaultSize="0" autoFill="0" autoLine="0" autoPict="0">
                <anchor moveWithCells="1">
                  <from>
                    <xdr:col>5</xdr:col>
                    <xdr:colOff>28575</xdr:colOff>
                    <xdr:row>62</xdr:row>
                    <xdr:rowOff>0</xdr:rowOff>
                  </from>
                  <to>
                    <xdr:col>6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0" r:id="rId475" name="Check Box 472">
              <controlPr defaultSize="0" autoFill="0" autoLine="0" autoPict="0">
                <anchor moveWithCells="1">
                  <from>
                    <xdr:col>5</xdr:col>
                    <xdr:colOff>28575</xdr:colOff>
                    <xdr:row>62</xdr:row>
                    <xdr:rowOff>0</xdr:rowOff>
                  </from>
                  <to>
                    <xdr:col>6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1" r:id="rId476" name="Check Box 473">
              <controlPr defaultSize="0" autoFill="0" autoLine="0" autoPict="0">
                <anchor moveWithCells="1">
                  <from>
                    <xdr:col>5</xdr:col>
                    <xdr:colOff>28575</xdr:colOff>
                    <xdr:row>63</xdr:row>
                    <xdr:rowOff>0</xdr:rowOff>
                  </from>
                  <to>
                    <xdr:col>6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2" r:id="rId477" name="Check Box 474">
              <controlPr defaultSize="0" autoFill="0" autoLine="0" autoPict="0">
                <anchor moveWithCells="1">
                  <from>
                    <xdr:col>5</xdr:col>
                    <xdr:colOff>28575</xdr:colOff>
                    <xdr:row>63</xdr:row>
                    <xdr:rowOff>0</xdr:rowOff>
                  </from>
                  <to>
                    <xdr:col>6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3" r:id="rId478" name="Check Box 475">
              <controlPr defaultSize="0" autoFill="0" autoLine="0" autoPict="0">
                <anchor moveWithCells="1">
                  <from>
                    <xdr:col>5</xdr:col>
                    <xdr:colOff>28575</xdr:colOff>
                    <xdr:row>63</xdr:row>
                    <xdr:rowOff>0</xdr:rowOff>
                  </from>
                  <to>
                    <xdr:col>6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4" r:id="rId479" name="Check Box 476">
              <controlPr defaultSize="0" autoFill="0" autoLine="0" autoPict="0">
                <anchor moveWithCells="1">
                  <from>
                    <xdr:col>5</xdr:col>
                    <xdr:colOff>28575</xdr:colOff>
                    <xdr:row>63</xdr:row>
                    <xdr:rowOff>0</xdr:rowOff>
                  </from>
                  <to>
                    <xdr:col>6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5" r:id="rId480" name="Check Box 477">
              <controlPr defaultSize="0" autoFill="0" autoLine="0" autoPict="0">
                <anchor moveWithCells="1">
                  <from>
                    <xdr:col>5</xdr:col>
                    <xdr:colOff>28575</xdr:colOff>
                    <xdr:row>64</xdr:row>
                    <xdr:rowOff>0</xdr:rowOff>
                  </from>
                  <to>
                    <xdr:col>6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6" r:id="rId481" name="Check Box 478">
              <controlPr defaultSize="0" autoFill="0" autoLine="0" autoPict="0">
                <anchor moveWithCells="1">
                  <from>
                    <xdr:col>5</xdr:col>
                    <xdr:colOff>28575</xdr:colOff>
                    <xdr:row>64</xdr:row>
                    <xdr:rowOff>0</xdr:rowOff>
                  </from>
                  <to>
                    <xdr:col>6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7" r:id="rId482" name="Check Box 479">
              <controlPr defaultSize="0" autoFill="0" autoLine="0" autoPict="0">
                <anchor moveWithCells="1">
                  <from>
                    <xdr:col>5</xdr:col>
                    <xdr:colOff>28575</xdr:colOff>
                    <xdr:row>64</xdr:row>
                    <xdr:rowOff>0</xdr:rowOff>
                  </from>
                  <to>
                    <xdr:col>6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8" r:id="rId483" name="Check Box 480">
              <controlPr defaultSize="0" autoFill="0" autoLine="0" autoPict="0">
                <anchor moveWithCells="1">
                  <from>
                    <xdr:col>5</xdr:col>
                    <xdr:colOff>28575</xdr:colOff>
                    <xdr:row>64</xdr:row>
                    <xdr:rowOff>0</xdr:rowOff>
                  </from>
                  <to>
                    <xdr:col>6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29" r:id="rId484" name="Check Box 481">
              <controlPr defaultSize="0" autoFill="0" autoLine="0" autoPict="0">
                <anchor moveWithCells="1">
                  <from>
                    <xdr:col>5</xdr:col>
                    <xdr:colOff>28575</xdr:colOff>
                    <xdr:row>65</xdr:row>
                    <xdr:rowOff>0</xdr:rowOff>
                  </from>
                  <to>
                    <xdr:col>6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0" r:id="rId485" name="Check Box 482">
              <controlPr defaultSize="0" autoFill="0" autoLine="0" autoPict="0">
                <anchor moveWithCells="1">
                  <from>
                    <xdr:col>5</xdr:col>
                    <xdr:colOff>28575</xdr:colOff>
                    <xdr:row>65</xdr:row>
                    <xdr:rowOff>0</xdr:rowOff>
                  </from>
                  <to>
                    <xdr:col>6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1" r:id="rId486" name="Check Box 483">
              <controlPr defaultSize="0" autoFill="0" autoLine="0" autoPict="0">
                <anchor moveWithCells="1">
                  <from>
                    <xdr:col>5</xdr:col>
                    <xdr:colOff>28575</xdr:colOff>
                    <xdr:row>65</xdr:row>
                    <xdr:rowOff>0</xdr:rowOff>
                  </from>
                  <to>
                    <xdr:col>6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2" r:id="rId487" name="Check Box 484">
              <controlPr defaultSize="0" autoFill="0" autoLine="0" autoPict="0">
                <anchor moveWithCells="1">
                  <from>
                    <xdr:col>5</xdr:col>
                    <xdr:colOff>28575</xdr:colOff>
                    <xdr:row>65</xdr:row>
                    <xdr:rowOff>0</xdr:rowOff>
                  </from>
                  <to>
                    <xdr:col>6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3" r:id="rId488" name="Check Box 485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0</xdr:rowOff>
                  </from>
                  <to>
                    <xdr:col>12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4" r:id="rId489" name="Check Box 486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0</xdr:rowOff>
                  </from>
                  <to>
                    <xdr:col>12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5" r:id="rId490" name="Check Box 487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0</xdr:rowOff>
                  </from>
                  <to>
                    <xdr:col>12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6" r:id="rId491" name="Check Box 488">
              <controlPr defaultSize="0" autoFill="0" autoLine="0" autoPict="0">
                <anchor moveWithCells="1">
                  <from>
                    <xdr:col>11</xdr:col>
                    <xdr:colOff>28575</xdr:colOff>
                    <xdr:row>62</xdr:row>
                    <xdr:rowOff>0</xdr:rowOff>
                  </from>
                  <to>
                    <xdr:col>12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7" r:id="rId492" name="Check Box 489">
              <controlPr defaultSize="0" autoFill="0" autoLine="0" autoPict="0">
                <anchor moveWithCells="1">
                  <from>
                    <xdr:col>11</xdr:col>
                    <xdr:colOff>28575</xdr:colOff>
                    <xdr:row>63</xdr:row>
                    <xdr:rowOff>0</xdr:rowOff>
                  </from>
                  <to>
                    <xdr:col>12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8" r:id="rId493" name="Check Box 490">
              <controlPr defaultSize="0" autoFill="0" autoLine="0" autoPict="0">
                <anchor moveWithCells="1">
                  <from>
                    <xdr:col>11</xdr:col>
                    <xdr:colOff>28575</xdr:colOff>
                    <xdr:row>63</xdr:row>
                    <xdr:rowOff>0</xdr:rowOff>
                  </from>
                  <to>
                    <xdr:col>12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39" r:id="rId494" name="Check Box 491">
              <controlPr defaultSize="0" autoFill="0" autoLine="0" autoPict="0">
                <anchor moveWithCells="1">
                  <from>
                    <xdr:col>11</xdr:col>
                    <xdr:colOff>28575</xdr:colOff>
                    <xdr:row>63</xdr:row>
                    <xdr:rowOff>0</xdr:rowOff>
                  </from>
                  <to>
                    <xdr:col>12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0" r:id="rId495" name="Check Box 492">
              <controlPr defaultSize="0" autoFill="0" autoLine="0" autoPict="0">
                <anchor moveWithCells="1">
                  <from>
                    <xdr:col>11</xdr:col>
                    <xdr:colOff>28575</xdr:colOff>
                    <xdr:row>63</xdr:row>
                    <xdr:rowOff>0</xdr:rowOff>
                  </from>
                  <to>
                    <xdr:col>12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1" r:id="rId496" name="Check Box 493">
              <controlPr defaultSize="0" autoFill="0" autoLine="0" autoPict="0">
                <anchor moveWithCells="1">
                  <from>
                    <xdr:col>11</xdr:col>
                    <xdr:colOff>28575</xdr:colOff>
                    <xdr:row>64</xdr:row>
                    <xdr:rowOff>0</xdr:rowOff>
                  </from>
                  <to>
                    <xdr:col>12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2" r:id="rId497" name="Check Box 494">
              <controlPr defaultSize="0" autoFill="0" autoLine="0" autoPict="0">
                <anchor moveWithCells="1">
                  <from>
                    <xdr:col>11</xdr:col>
                    <xdr:colOff>28575</xdr:colOff>
                    <xdr:row>64</xdr:row>
                    <xdr:rowOff>0</xdr:rowOff>
                  </from>
                  <to>
                    <xdr:col>12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3" r:id="rId498" name="Check Box 495">
              <controlPr defaultSize="0" autoFill="0" autoLine="0" autoPict="0">
                <anchor moveWithCells="1">
                  <from>
                    <xdr:col>11</xdr:col>
                    <xdr:colOff>28575</xdr:colOff>
                    <xdr:row>64</xdr:row>
                    <xdr:rowOff>0</xdr:rowOff>
                  </from>
                  <to>
                    <xdr:col>12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4" r:id="rId499" name="Check Box 496">
              <controlPr defaultSize="0" autoFill="0" autoLine="0" autoPict="0">
                <anchor moveWithCells="1">
                  <from>
                    <xdr:col>11</xdr:col>
                    <xdr:colOff>28575</xdr:colOff>
                    <xdr:row>64</xdr:row>
                    <xdr:rowOff>0</xdr:rowOff>
                  </from>
                  <to>
                    <xdr:col>12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5" r:id="rId500" name="Check Box 497">
              <controlPr defaultSize="0" autoFill="0" autoLine="0" autoPict="0">
                <anchor moveWithCells="1">
                  <from>
                    <xdr:col>11</xdr:col>
                    <xdr:colOff>28575</xdr:colOff>
                    <xdr:row>65</xdr:row>
                    <xdr:rowOff>0</xdr:rowOff>
                  </from>
                  <to>
                    <xdr:col>12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6" r:id="rId501" name="Check Box 498">
              <controlPr defaultSize="0" autoFill="0" autoLine="0" autoPict="0">
                <anchor moveWithCells="1">
                  <from>
                    <xdr:col>11</xdr:col>
                    <xdr:colOff>28575</xdr:colOff>
                    <xdr:row>65</xdr:row>
                    <xdr:rowOff>0</xdr:rowOff>
                  </from>
                  <to>
                    <xdr:col>12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7" r:id="rId502" name="Check Box 499">
              <controlPr defaultSize="0" autoFill="0" autoLine="0" autoPict="0">
                <anchor moveWithCells="1">
                  <from>
                    <xdr:col>11</xdr:col>
                    <xdr:colOff>28575</xdr:colOff>
                    <xdr:row>65</xdr:row>
                    <xdr:rowOff>0</xdr:rowOff>
                  </from>
                  <to>
                    <xdr:col>12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8" r:id="rId503" name="Check Box 500">
              <controlPr defaultSize="0" autoFill="0" autoLine="0" autoPict="0">
                <anchor moveWithCells="1">
                  <from>
                    <xdr:col>11</xdr:col>
                    <xdr:colOff>28575</xdr:colOff>
                    <xdr:row>65</xdr:row>
                    <xdr:rowOff>0</xdr:rowOff>
                  </from>
                  <to>
                    <xdr:col>12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49" r:id="rId504" name="Check Box 501">
              <controlPr defaultSize="0" autoFill="0" autoLine="0" autoPict="0">
                <anchor moveWithCells="1">
                  <from>
                    <xdr:col>13</xdr:col>
                    <xdr:colOff>28575</xdr:colOff>
                    <xdr:row>62</xdr:row>
                    <xdr:rowOff>0</xdr:rowOff>
                  </from>
                  <to>
                    <xdr:col>14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0" r:id="rId505" name="Check Box 502">
              <controlPr defaultSize="0" autoFill="0" autoLine="0" autoPict="0">
                <anchor moveWithCells="1">
                  <from>
                    <xdr:col>13</xdr:col>
                    <xdr:colOff>28575</xdr:colOff>
                    <xdr:row>62</xdr:row>
                    <xdr:rowOff>0</xdr:rowOff>
                  </from>
                  <to>
                    <xdr:col>14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1" r:id="rId506" name="Check Box 503">
              <controlPr defaultSize="0" autoFill="0" autoLine="0" autoPict="0">
                <anchor moveWithCells="1">
                  <from>
                    <xdr:col>13</xdr:col>
                    <xdr:colOff>28575</xdr:colOff>
                    <xdr:row>62</xdr:row>
                    <xdr:rowOff>0</xdr:rowOff>
                  </from>
                  <to>
                    <xdr:col>14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2" r:id="rId507" name="Check Box 504">
              <controlPr defaultSize="0" autoFill="0" autoLine="0" autoPict="0">
                <anchor moveWithCells="1">
                  <from>
                    <xdr:col>13</xdr:col>
                    <xdr:colOff>28575</xdr:colOff>
                    <xdr:row>62</xdr:row>
                    <xdr:rowOff>0</xdr:rowOff>
                  </from>
                  <to>
                    <xdr:col>14</xdr:col>
                    <xdr:colOff>19050</xdr:colOff>
                    <xdr:row>63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3" r:id="rId508" name="Check Box 505">
              <controlPr defaultSize="0" autoFill="0" autoLine="0" autoPict="0">
                <anchor moveWithCells="1">
                  <from>
                    <xdr:col>13</xdr:col>
                    <xdr:colOff>28575</xdr:colOff>
                    <xdr:row>63</xdr:row>
                    <xdr:rowOff>0</xdr:rowOff>
                  </from>
                  <to>
                    <xdr:col>14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4" r:id="rId509" name="Check Box 506">
              <controlPr defaultSize="0" autoFill="0" autoLine="0" autoPict="0">
                <anchor moveWithCells="1">
                  <from>
                    <xdr:col>13</xdr:col>
                    <xdr:colOff>28575</xdr:colOff>
                    <xdr:row>63</xdr:row>
                    <xdr:rowOff>0</xdr:rowOff>
                  </from>
                  <to>
                    <xdr:col>14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5" r:id="rId510" name="Check Box 507">
              <controlPr defaultSize="0" autoFill="0" autoLine="0" autoPict="0">
                <anchor moveWithCells="1">
                  <from>
                    <xdr:col>13</xdr:col>
                    <xdr:colOff>28575</xdr:colOff>
                    <xdr:row>63</xdr:row>
                    <xdr:rowOff>0</xdr:rowOff>
                  </from>
                  <to>
                    <xdr:col>14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6" r:id="rId511" name="Check Box 508">
              <controlPr defaultSize="0" autoFill="0" autoLine="0" autoPict="0">
                <anchor moveWithCells="1">
                  <from>
                    <xdr:col>13</xdr:col>
                    <xdr:colOff>28575</xdr:colOff>
                    <xdr:row>63</xdr:row>
                    <xdr:rowOff>0</xdr:rowOff>
                  </from>
                  <to>
                    <xdr:col>14</xdr:col>
                    <xdr:colOff>19050</xdr:colOff>
                    <xdr:row>64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7" r:id="rId512" name="Check Box 509">
              <controlPr defaultSize="0" autoFill="0" autoLine="0" autoPict="0">
                <anchor moveWithCells="1">
                  <from>
                    <xdr:col>13</xdr:col>
                    <xdr:colOff>28575</xdr:colOff>
                    <xdr:row>64</xdr:row>
                    <xdr:rowOff>0</xdr:rowOff>
                  </from>
                  <to>
                    <xdr:col>14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8" r:id="rId513" name="Check Box 510">
              <controlPr defaultSize="0" autoFill="0" autoLine="0" autoPict="0">
                <anchor moveWithCells="1">
                  <from>
                    <xdr:col>13</xdr:col>
                    <xdr:colOff>28575</xdr:colOff>
                    <xdr:row>64</xdr:row>
                    <xdr:rowOff>0</xdr:rowOff>
                  </from>
                  <to>
                    <xdr:col>14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59" r:id="rId514" name="Check Box 511">
              <controlPr defaultSize="0" autoFill="0" autoLine="0" autoPict="0">
                <anchor moveWithCells="1">
                  <from>
                    <xdr:col>13</xdr:col>
                    <xdr:colOff>28575</xdr:colOff>
                    <xdr:row>64</xdr:row>
                    <xdr:rowOff>0</xdr:rowOff>
                  </from>
                  <to>
                    <xdr:col>14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0" r:id="rId515" name="Check Box 512">
              <controlPr defaultSize="0" autoFill="0" autoLine="0" autoPict="0">
                <anchor moveWithCells="1">
                  <from>
                    <xdr:col>13</xdr:col>
                    <xdr:colOff>28575</xdr:colOff>
                    <xdr:row>64</xdr:row>
                    <xdr:rowOff>0</xdr:rowOff>
                  </from>
                  <to>
                    <xdr:col>14</xdr:col>
                    <xdr:colOff>19050</xdr:colOff>
                    <xdr:row>65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1" r:id="rId516" name="Check Box 513">
              <controlPr defaultSize="0" autoFill="0" autoLine="0" autoPict="0">
                <anchor moveWithCells="1">
                  <from>
                    <xdr:col>13</xdr:col>
                    <xdr:colOff>28575</xdr:colOff>
                    <xdr:row>65</xdr:row>
                    <xdr:rowOff>0</xdr:rowOff>
                  </from>
                  <to>
                    <xdr:col>14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2" r:id="rId517" name="Check Box 514">
              <controlPr defaultSize="0" autoFill="0" autoLine="0" autoPict="0">
                <anchor moveWithCells="1">
                  <from>
                    <xdr:col>13</xdr:col>
                    <xdr:colOff>28575</xdr:colOff>
                    <xdr:row>65</xdr:row>
                    <xdr:rowOff>0</xdr:rowOff>
                  </from>
                  <to>
                    <xdr:col>14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3" r:id="rId518" name="Check Box 515">
              <controlPr defaultSize="0" autoFill="0" autoLine="0" autoPict="0">
                <anchor moveWithCells="1">
                  <from>
                    <xdr:col>13</xdr:col>
                    <xdr:colOff>28575</xdr:colOff>
                    <xdr:row>65</xdr:row>
                    <xdr:rowOff>0</xdr:rowOff>
                  </from>
                  <to>
                    <xdr:col>14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4" r:id="rId519" name="Check Box 516">
              <controlPr defaultSize="0" autoFill="0" autoLine="0" autoPict="0">
                <anchor moveWithCells="1">
                  <from>
                    <xdr:col>13</xdr:col>
                    <xdr:colOff>28575</xdr:colOff>
                    <xdr:row>65</xdr:row>
                    <xdr:rowOff>0</xdr:rowOff>
                  </from>
                  <to>
                    <xdr:col>14</xdr:col>
                    <xdr:colOff>19050</xdr:colOff>
                    <xdr:row>66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5" r:id="rId520" name="Check Box 517">
              <controlPr defaultSize="0" autoFill="0" autoLine="0" autoPict="0">
                <anchor moveWithCells="1">
                  <from>
                    <xdr:col>3</xdr:col>
                    <xdr:colOff>28575</xdr:colOff>
                    <xdr:row>67</xdr:row>
                    <xdr:rowOff>0</xdr:rowOff>
                  </from>
                  <to>
                    <xdr:col>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6" r:id="rId521" name="Check Box 518">
              <controlPr defaultSize="0" autoFill="0" autoLine="0" autoPict="0">
                <anchor moveWithCells="1">
                  <from>
                    <xdr:col>3</xdr:col>
                    <xdr:colOff>28575</xdr:colOff>
                    <xdr:row>67</xdr:row>
                    <xdr:rowOff>0</xdr:rowOff>
                  </from>
                  <to>
                    <xdr:col>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7" r:id="rId522" name="Check Box 519">
              <controlPr defaultSize="0" autoFill="0" autoLine="0" autoPict="0">
                <anchor moveWithCells="1">
                  <from>
                    <xdr:col>3</xdr:col>
                    <xdr:colOff>28575</xdr:colOff>
                    <xdr:row>67</xdr:row>
                    <xdr:rowOff>0</xdr:rowOff>
                  </from>
                  <to>
                    <xdr:col>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8" r:id="rId523" name="Check Box 520">
              <controlPr defaultSize="0" autoFill="0" autoLine="0" autoPict="0">
                <anchor moveWithCells="1">
                  <from>
                    <xdr:col>3</xdr:col>
                    <xdr:colOff>28575</xdr:colOff>
                    <xdr:row>67</xdr:row>
                    <xdr:rowOff>0</xdr:rowOff>
                  </from>
                  <to>
                    <xdr:col>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69" r:id="rId524" name="Check Box 521">
              <controlPr defaultSize="0" autoFill="0" autoLine="0" autoPict="0">
                <anchor moveWithCells="1">
                  <from>
                    <xdr:col>3</xdr:col>
                    <xdr:colOff>28575</xdr:colOff>
                    <xdr:row>68</xdr:row>
                    <xdr:rowOff>0</xdr:rowOff>
                  </from>
                  <to>
                    <xdr:col>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0" r:id="rId525" name="Check Box 522">
              <controlPr defaultSize="0" autoFill="0" autoLine="0" autoPict="0">
                <anchor moveWithCells="1">
                  <from>
                    <xdr:col>3</xdr:col>
                    <xdr:colOff>28575</xdr:colOff>
                    <xdr:row>68</xdr:row>
                    <xdr:rowOff>0</xdr:rowOff>
                  </from>
                  <to>
                    <xdr:col>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1" r:id="rId526" name="Check Box 523">
              <controlPr defaultSize="0" autoFill="0" autoLine="0" autoPict="0">
                <anchor moveWithCells="1">
                  <from>
                    <xdr:col>3</xdr:col>
                    <xdr:colOff>28575</xdr:colOff>
                    <xdr:row>68</xdr:row>
                    <xdr:rowOff>0</xdr:rowOff>
                  </from>
                  <to>
                    <xdr:col>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2" r:id="rId527" name="Check Box 524">
              <controlPr defaultSize="0" autoFill="0" autoLine="0" autoPict="0">
                <anchor moveWithCells="1">
                  <from>
                    <xdr:col>3</xdr:col>
                    <xdr:colOff>28575</xdr:colOff>
                    <xdr:row>68</xdr:row>
                    <xdr:rowOff>0</xdr:rowOff>
                  </from>
                  <to>
                    <xdr:col>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3" r:id="rId528" name="Check Box 525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0</xdr:rowOff>
                  </from>
                  <to>
                    <xdr:col>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4" r:id="rId529" name="Check Box 526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0</xdr:rowOff>
                  </from>
                  <to>
                    <xdr:col>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5" r:id="rId530" name="Check Box 527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0</xdr:rowOff>
                  </from>
                  <to>
                    <xdr:col>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6" r:id="rId531" name="Check Box 528">
              <controlPr defaultSize="0" autoFill="0" autoLine="0" autoPict="0">
                <anchor moveWithCells="1">
                  <from>
                    <xdr:col>3</xdr:col>
                    <xdr:colOff>28575</xdr:colOff>
                    <xdr:row>69</xdr:row>
                    <xdr:rowOff>0</xdr:rowOff>
                  </from>
                  <to>
                    <xdr:col>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7" r:id="rId532" name="Check Box 529">
              <controlPr defaultSize="0" autoFill="0" autoLine="0" autoPict="0">
                <anchor moveWithCells="1">
                  <from>
                    <xdr:col>3</xdr:col>
                    <xdr:colOff>28575</xdr:colOff>
                    <xdr:row>70</xdr:row>
                    <xdr:rowOff>0</xdr:rowOff>
                  </from>
                  <to>
                    <xdr:col>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8" r:id="rId533" name="Check Box 530">
              <controlPr defaultSize="0" autoFill="0" autoLine="0" autoPict="0">
                <anchor moveWithCells="1">
                  <from>
                    <xdr:col>3</xdr:col>
                    <xdr:colOff>28575</xdr:colOff>
                    <xdr:row>70</xdr:row>
                    <xdr:rowOff>0</xdr:rowOff>
                  </from>
                  <to>
                    <xdr:col>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79" r:id="rId534" name="Check Box 531">
              <controlPr defaultSize="0" autoFill="0" autoLine="0" autoPict="0">
                <anchor moveWithCells="1">
                  <from>
                    <xdr:col>3</xdr:col>
                    <xdr:colOff>28575</xdr:colOff>
                    <xdr:row>70</xdr:row>
                    <xdr:rowOff>0</xdr:rowOff>
                  </from>
                  <to>
                    <xdr:col>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0" r:id="rId535" name="Check Box 532">
              <controlPr defaultSize="0" autoFill="0" autoLine="0" autoPict="0">
                <anchor moveWithCells="1">
                  <from>
                    <xdr:col>3</xdr:col>
                    <xdr:colOff>28575</xdr:colOff>
                    <xdr:row>70</xdr:row>
                    <xdr:rowOff>0</xdr:rowOff>
                  </from>
                  <to>
                    <xdr:col>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1" r:id="rId536" name="Check Box 533">
              <controlPr defaultSize="0" autoFill="0" autoLine="0" autoPict="0">
                <anchor moveWithCells="1">
                  <from>
                    <xdr:col>5</xdr:col>
                    <xdr:colOff>28575</xdr:colOff>
                    <xdr:row>67</xdr:row>
                    <xdr:rowOff>0</xdr:rowOff>
                  </from>
                  <to>
                    <xdr:col>6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2" r:id="rId537" name="Check Box 534">
              <controlPr defaultSize="0" autoFill="0" autoLine="0" autoPict="0">
                <anchor moveWithCells="1">
                  <from>
                    <xdr:col>5</xdr:col>
                    <xdr:colOff>28575</xdr:colOff>
                    <xdr:row>67</xdr:row>
                    <xdr:rowOff>0</xdr:rowOff>
                  </from>
                  <to>
                    <xdr:col>6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3" r:id="rId538" name="Check Box 535">
              <controlPr defaultSize="0" autoFill="0" autoLine="0" autoPict="0">
                <anchor moveWithCells="1">
                  <from>
                    <xdr:col>5</xdr:col>
                    <xdr:colOff>28575</xdr:colOff>
                    <xdr:row>67</xdr:row>
                    <xdr:rowOff>0</xdr:rowOff>
                  </from>
                  <to>
                    <xdr:col>6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4" r:id="rId539" name="Check Box 536">
              <controlPr defaultSize="0" autoFill="0" autoLine="0" autoPict="0">
                <anchor moveWithCells="1">
                  <from>
                    <xdr:col>5</xdr:col>
                    <xdr:colOff>28575</xdr:colOff>
                    <xdr:row>67</xdr:row>
                    <xdr:rowOff>0</xdr:rowOff>
                  </from>
                  <to>
                    <xdr:col>6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5" r:id="rId540" name="Check Box 537">
              <controlPr defaultSize="0" autoFill="0" autoLine="0" autoPict="0">
                <anchor moveWithCells="1">
                  <from>
                    <xdr:col>5</xdr:col>
                    <xdr:colOff>28575</xdr:colOff>
                    <xdr:row>68</xdr:row>
                    <xdr:rowOff>0</xdr:rowOff>
                  </from>
                  <to>
                    <xdr:col>6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6" r:id="rId541" name="Check Box 538">
              <controlPr defaultSize="0" autoFill="0" autoLine="0" autoPict="0">
                <anchor moveWithCells="1">
                  <from>
                    <xdr:col>5</xdr:col>
                    <xdr:colOff>28575</xdr:colOff>
                    <xdr:row>68</xdr:row>
                    <xdr:rowOff>0</xdr:rowOff>
                  </from>
                  <to>
                    <xdr:col>6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7" r:id="rId542" name="Check Box 539">
              <controlPr defaultSize="0" autoFill="0" autoLine="0" autoPict="0">
                <anchor moveWithCells="1">
                  <from>
                    <xdr:col>5</xdr:col>
                    <xdr:colOff>28575</xdr:colOff>
                    <xdr:row>68</xdr:row>
                    <xdr:rowOff>0</xdr:rowOff>
                  </from>
                  <to>
                    <xdr:col>6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8" r:id="rId543" name="Check Box 540">
              <controlPr defaultSize="0" autoFill="0" autoLine="0" autoPict="0">
                <anchor moveWithCells="1">
                  <from>
                    <xdr:col>5</xdr:col>
                    <xdr:colOff>28575</xdr:colOff>
                    <xdr:row>68</xdr:row>
                    <xdr:rowOff>0</xdr:rowOff>
                  </from>
                  <to>
                    <xdr:col>6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89" r:id="rId544" name="Check Box 541">
              <controlPr defaultSize="0" autoFill="0" autoLine="0" autoPict="0">
                <anchor moveWithCells="1">
                  <from>
                    <xdr:col>5</xdr:col>
                    <xdr:colOff>28575</xdr:colOff>
                    <xdr:row>69</xdr:row>
                    <xdr:rowOff>0</xdr:rowOff>
                  </from>
                  <to>
                    <xdr:col>6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0" r:id="rId545" name="Check Box 542">
              <controlPr defaultSize="0" autoFill="0" autoLine="0" autoPict="0">
                <anchor moveWithCells="1">
                  <from>
                    <xdr:col>5</xdr:col>
                    <xdr:colOff>28575</xdr:colOff>
                    <xdr:row>69</xdr:row>
                    <xdr:rowOff>0</xdr:rowOff>
                  </from>
                  <to>
                    <xdr:col>6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1" r:id="rId546" name="Check Box 543">
              <controlPr defaultSize="0" autoFill="0" autoLine="0" autoPict="0">
                <anchor moveWithCells="1">
                  <from>
                    <xdr:col>5</xdr:col>
                    <xdr:colOff>28575</xdr:colOff>
                    <xdr:row>69</xdr:row>
                    <xdr:rowOff>0</xdr:rowOff>
                  </from>
                  <to>
                    <xdr:col>6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2" r:id="rId547" name="Check Box 544">
              <controlPr defaultSize="0" autoFill="0" autoLine="0" autoPict="0">
                <anchor moveWithCells="1">
                  <from>
                    <xdr:col>5</xdr:col>
                    <xdr:colOff>28575</xdr:colOff>
                    <xdr:row>69</xdr:row>
                    <xdr:rowOff>0</xdr:rowOff>
                  </from>
                  <to>
                    <xdr:col>6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3" r:id="rId548" name="Check Box 545">
              <controlPr defaultSize="0" autoFill="0" autoLine="0" autoPict="0">
                <anchor moveWithCells="1">
                  <from>
                    <xdr:col>5</xdr:col>
                    <xdr:colOff>28575</xdr:colOff>
                    <xdr:row>70</xdr:row>
                    <xdr:rowOff>0</xdr:rowOff>
                  </from>
                  <to>
                    <xdr:col>6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4" r:id="rId549" name="Check Box 546">
              <controlPr defaultSize="0" autoFill="0" autoLine="0" autoPict="0">
                <anchor moveWithCells="1">
                  <from>
                    <xdr:col>5</xdr:col>
                    <xdr:colOff>28575</xdr:colOff>
                    <xdr:row>70</xdr:row>
                    <xdr:rowOff>0</xdr:rowOff>
                  </from>
                  <to>
                    <xdr:col>6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5" r:id="rId550" name="Check Box 547">
              <controlPr defaultSize="0" autoFill="0" autoLine="0" autoPict="0">
                <anchor moveWithCells="1">
                  <from>
                    <xdr:col>5</xdr:col>
                    <xdr:colOff>28575</xdr:colOff>
                    <xdr:row>70</xdr:row>
                    <xdr:rowOff>0</xdr:rowOff>
                  </from>
                  <to>
                    <xdr:col>6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6" r:id="rId551" name="Check Box 548">
              <controlPr defaultSize="0" autoFill="0" autoLine="0" autoPict="0">
                <anchor moveWithCells="1">
                  <from>
                    <xdr:col>5</xdr:col>
                    <xdr:colOff>28575</xdr:colOff>
                    <xdr:row>70</xdr:row>
                    <xdr:rowOff>0</xdr:rowOff>
                  </from>
                  <to>
                    <xdr:col>6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7" r:id="rId552" name="Check Box 549">
              <controlPr defaultSize="0" autoFill="0" autoLine="0" autoPict="0">
                <anchor moveWithCells="1">
                  <from>
                    <xdr:col>11</xdr:col>
                    <xdr:colOff>28575</xdr:colOff>
                    <xdr:row>67</xdr:row>
                    <xdr:rowOff>0</xdr:rowOff>
                  </from>
                  <to>
                    <xdr:col>12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8" r:id="rId553" name="Check Box 550">
              <controlPr defaultSize="0" autoFill="0" autoLine="0" autoPict="0">
                <anchor moveWithCells="1">
                  <from>
                    <xdr:col>11</xdr:col>
                    <xdr:colOff>28575</xdr:colOff>
                    <xdr:row>67</xdr:row>
                    <xdr:rowOff>0</xdr:rowOff>
                  </from>
                  <to>
                    <xdr:col>12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99" r:id="rId554" name="Check Box 551">
              <controlPr defaultSize="0" autoFill="0" autoLine="0" autoPict="0">
                <anchor moveWithCells="1">
                  <from>
                    <xdr:col>11</xdr:col>
                    <xdr:colOff>28575</xdr:colOff>
                    <xdr:row>67</xdr:row>
                    <xdr:rowOff>0</xdr:rowOff>
                  </from>
                  <to>
                    <xdr:col>12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0" r:id="rId555" name="Check Box 552">
              <controlPr defaultSize="0" autoFill="0" autoLine="0" autoPict="0">
                <anchor moveWithCells="1">
                  <from>
                    <xdr:col>11</xdr:col>
                    <xdr:colOff>28575</xdr:colOff>
                    <xdr:row>67</xdr:row>
                    <xdr:rowOff>0</xdr:rowOff>
                  </from>
                  <to>
                    <xdr:col>12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1" r:id="rId556" name="Check Box 553">
              <controlPr defaultSize="0" autoFill="0" autoLine="0" autoPict="0">
                <anchor moveWithCells="1">
                  <from>
                    <xdr:col>11</xdr:col>
                    <xdr:colOff>28575</xdr:colOff>
                    <xdr:row>68</xdr:row>
                    <xdr:rowOff>0</xdr:rowOff>
                  </from>
                  <to>
                    <xdr:col>12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2" r:id="rId557" name="Check Box 554">
              <controlPr defaultSize="0" autoFill="0" autoLine="0" autoPict="0">
                <anchor moveWithCells="1">
                  <from>
                    <xdr:col>11</xdr:col>
                    <xdr:colOff>28575</xdr:colOff>
                    <xdr:row>68</xdr:row>
                    <xdr:rowOff>0</xdr:rowOff>
                  </from>
                  <to>
                    <xdr:col>12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3" r:id="rId558" name="Check Box 555">
              <controlPr defaultSize="0" autoFill="0" autoLine="0" autoPict="0">
                <anchor moveWithCells="1">
                  <from>
                    <xdr:col>11</xdr:col>
                    <xdr:colOff>28575</xdr:colOff>
                    <xdr:row>68</xdr:row>
                    <xdr:rowOff>0</xdr:rowOff>
                  </from>
                  <to>
                    <xdr:col>12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4" r:id="rId559" name="Check Box 556">
              <controlPr defaultSize="0" autoFill="0" autoLine="0" autoPict="0">
                <anchor moveWithCells="1">
                  <from>
                    <xdr:col>11</xdr:col>
                    <xdr:colOff>28575</xdr:colOff>
                    <xdr:row>68</xdr:row>
                    <xdr:rowOff>0</xdr:rowOff>
                  </from>
                  <to>
                    <xdr:col>12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5" r:id="rId560" name="Check Box 557">
              <controlPr defaultSize="0" autoFill="0" autoLine="0" autoPict="0">
                <anchor moveWithCells="1">
                  <from>
                    <xdr:col>11</xdr:col>
                    <xdr:colOff>28575</xdr:colOff>
                    <xdr:row>69</xdr:row>
                    <xdr:rowOff>0</xdr:rowOff>
                  </from>
                  <to>
                    <xdr:col>12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6" r:id="rId561" name="Check Box 558">
              <controlPr defaultSize="0" autoFill="0" autoLine="0" autoPict="0">
                <anchor moveWithCells="1">
                  <from>
                    <xdr:col>11</xdr:col>
                    <xdr:colOff>28575</xdr:colOff>
                    <xdr:row>69</xdr:row>
                    <xdr:rowOff>0</xdr:rowOff>
                  </from>
                  <to>
                    <xdr:col>12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7" r:id="rId562" name="Check Box 559">
              <controlPr defaultSize="0" autoFill="0" autoLine="0" autoPict="0">
                <anchor moveWithCells="1">
                  <from>
                    <xdr:col>11</xdr:col>
                    <xdr:colOff>28575</xdr:colOff>
                    <xdr:row>69</xdr:row>
                    <xdr:rowOff>0</xdr:rowOff>
                  </from>
                  <to>
                    <xdr:col>12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8" r:id="rId563" name="Check Box 560">
              <controlPr defaultSize="0" autoFill="0" autoLine="0" autoPict="0">
                <anchor moveWithCells="1">
                  <from>
                    <xdr:col>11</xdr:col>
                    <xdr:colOff>28575</xdr:colOff>
                    <xdr:row>69</xdr:row>
                    <xdr:rowOff>0</xdr:rowOff>
                  </from>
                  <to>
                    <xdr:col>12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09" r:id="rId564" name="Check Box 561">
              <controlPr defaultSize="0" autoFill="0" autoLine="0" autoPict="0">
                <anchor moveWithCells="1">
                  <from>
                    <xdr:col>11</xdr:col>
                    <xdr:colOff>28575</xdr:colOff>
                    <xdr:row>70</xdr:row>
                    <xdr:rowOff>0</xdr:rowOff>
                  </from>
                  <to>
                    <xdr:col>12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0" r:id="rId565" name="Check Box 562">
              <controlPr defaultSize="0" autoFill="0" autoLine="0" autoPict="0">
                <anchor moveWithCells="1">
                  <from>
                    <xdr:col>11</xdr:col>
                    <xdr:colOff>28575</xdr:colOff>
                    <xdr:row>70</xdr:row>
                    <xdr:rowOff>0</xdr:rowOff>
                  </from>
                  <to>
                    <xdr:col>12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1" r:id="rId566" name="Check Box 563">
              <controlPr defaultSize="0" autoFill="0" autoLine="0" autoPict="0">
                <anchor moveWithCells="1">
                  <from>
                    <xdr:col>11</xdr:col>
                    <xdr:colOff>28575</xdr:colOff>
                    <xdr:row>70</xdr:row>
                    <xdr:rowOff>0</xdr:rowOff>
                  </from>
                  <to>
                    <xdr:col>12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2" r:id="rId567" name="Check Box 564">
              <controlPr defaultSize="0" autoFill="0" autoLine="0" autoPict="0">
                <anchor moveWithCells="1">
                  <from>
                    <xdr:col>11</xdr:col>
                    <xdr:colOff>28575</xdr:colOff>
                    <xdr:row>70</xdr:row>
                    <xdr:rowOff>0</xdr:rowOff>
                  </from>
                  <to>
                    <xdr:col>12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3" r:id="rId568" name="Check Box 565">
              <controlPr defaultSize="0" autoFill="0" autoLine="0" autoPict="0">
                <anchor moveWithCells="1">
                  <from>
                    <xdr:col>13</xdr:col>
                    <xdr:colOff>28575</xdr:colOff>
                    <xdr:row>67</xdr:row>
                    <xdr:rowOff>0</xdr:rowOff>
                  </from>
                  <to>
                    <xdr:col>14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4" r:id="rId569" name="Check Box 566">
              <controlPr defaultSize="0" autoFill="0" autoLine="0" autoPict="0">
                <anchor moveWithCells="1">
                  <from>
                    <xdr:col>13</xdr:col>
                    <xdr:colOff>28575</xdr:colOff>
                    <xdr:row>67</xdr:row>
                    <xdr:rowOff>0</xdr:rowOff>
                  </from>
                  <to>
                    <xdr:col>14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5" r:id="rId570" name="Check Box 567">
              <controlPr defaultSize="0" autoFill="0" autoLine="0" autoPict="0">
                <anchor moveWithCells="1">
                  <from>
                    <xdr:col>13</xdr:col>
                    <xdr:colOff>28575</xdr:colOff>
                    <xdr:row>67</xdr:row>
                    <xdr:rowOff>0</xdr:rowOff>
                  </from>
                  <to>
                    <xdr:col>14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6" r:id="rId571" name="Check Box 568">
              <controlPr defaultSize="0" autoFill="0" autoLine="0" autoPict="0">
                <anchor moveWithCells="1">
                  <from>
                    <xdr:col>13</xdr:col>
                    <xdr:colOff>28575</xdr:colOff>
                    <xdr:row>67</xdr:row>
                    <xdr:rowOff>0</xdr:rowOff>
                  </from>
                  <to>
                    <xdr:col>14</xdr:col>
                    <xdr:colOff>19050</xdr:colOff>
                    <xdr:row>68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7" r:id="rId572" name="Check Box 569">
              <controlPr defaultSize="0" autoFill="0" autoLine="0" autoPict="0">
                <anchor moveWithCells="1">
                  <from>
                    <xdr:col>13</xdr:col>
                    <xdr:colOff>28575</xdr:colOff>
                    <xdr:row>68</xdr:row>
                    <xdr:rowOff>0</xdr:rowOff>
                  </from>
                  <to>
                    <xdr:col>14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8" r:id="rId573" name="Check Box 570">
              <controlPr defaultSize="0" autoFill="0" autoLine="0" autoPict="0">
                <anchor moveWithCells="1">
                  <from>
                    <xdr:col>13</xdr:col>
                    <xdr:colOff>28575</xdr:colOff>
                    <xdr:row>68</xdr:row>
                    <xdr:rowOff>0</xdr:rowOff>
                  </from>
                  <to>
                    <xdr:col>14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19" r:id="rId574" name="Check Box 571">
              <controlPr defaultSize="0" autoFill="0" autoLine="0" autoPict="0">
                <anchor moveWithCells="1">
                  <from>
                    <xdr:col>13</xdr:col>
                    <xdr:colOff>28575</xdr:colOff>
                    <xdr:row>68</xdr:row>
                    <xdr:rowOff>0</xdr:rowOff>
                  </from>
                  <to>
                    <xdr:col>14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0" r:id="rId575" name="Check Box 572">
              <controlPr defaultSize="0" autoFill="0" autoLine="0" autoPict="0">
                <anchor moveWithCells="1">
                  <from>
                    <xdr:col>13</xdr:col>
                    <xdr:colOff>28575</xdr:colOff>
                    <xdr:row>68</xdr:row>
                    <xdr:rowOff>0</xdr:rowOff>
                  </from>
                  <to>
                    <xdr:col>14</xdr:col>
                    <xdr:colOff>19050</xdr:colOff>
                    <xdr:row>69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1" r:id="rId576" name="Check Box 573">
              <controlPr defaultSize="0" autoFill="0" autoLine="0" autoPict="0">
                <anchor moveWithCells="1">
                  <from>
                    <xdr:col>13</xdr:col>
                    <xdr:colOff>28575</xdr:colOff>
                    <xdr:row>69</xdr:row>
                    <xdr:rowOff>0</xdr:rowOff>
                  </from>
                  <to>
                    <xdr:col>14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2" r:id="rId577" name="Check Box 574">
              <controlPr defaultSize="0" autoFill="0" autoLine="0" autoPict="0">
                <anchor moveWithCells="1">
                  <from>
                    <xdr:col>13</xdr:col>
                    <xdr:colOff>28575</xdr:colOff>
                    <xdr:row>69</xdr:row>
                    <xdr:rowOff>0</xdr:rowOff>
                  </from>
                  <to>
                    <xdr:col>14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3" r:id="rId578" name="Check Box 575">
              <controlPr defaultSize="0" autoFill="0" autoLine="0" autoPict="0">
                <anchor moveWithCells="1">
                  <from>
                    <xdr:col>13</xdr:col>
                    <xdr:colOff>28575</xdr:colOff>
                    <xdr:row>69</xdr:row>
                    <xdr:rowOff>0</xdr:rowOff>
                  </from>
                  <to>
                    <xdr:col>14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4" r:id="rId579" name="Check Box 576">
              <controlPr defaultSize="0" autoFill="0" autoLine="0" autoPict="0">
                <anchor moveWithCells="1">
                  <from>
                    <xdr:col>13</xdr:col>
                    <xdr:colOff>28575</xdr:colOff>
                    <xdr:row>69</xdr:row>
                    <xdr:rowOff>0</xdr:rowOff>
                  </from>
                  <to>
                    <xdr:col>14</xdr:col>
                    <xdr:colOff>19050</xdr:colOff>
                    <xdr:row>70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5" r:id="rId580" name="Check Box 577">
              <controlPr defaultSize="0" autoFill="0" autoLine="0" autoPict="0">
                <anchor moveWithCells="1">
                  <from>
                    <xdr:col>13</xdr:col>
                    <xdr:colOff>28575</xdr:colOff>
                    <xdr:row>70</xdr:row>
                    <xdr:rowOff>0</xdr:rowOff>
                  </from>
                  <to>
                    <xdr:col>14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6" r:id="rId581" name="Check Box 578">
              <controlPr defaultSize="0" autoFill="0" autoLine="0" autoPict="0">
                <anchor moveWithCells="1">
                  <from>
                    <xdr:col>13</xdr:col>
                    <xdr:colOff>28575</xdr:colOff>
                    <xdr:row>70</xdr:row>
                    <xdr:rowOff>0</xdr:rowOff>
                  </from>
                  <to>
                    <xdr:col>14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7" r:id="rId582" name="Check Box 579">
              <controlPr defaultSize="0" autoFill="0" autoLine="0" autoPict="0">
                <anchor moveWithCells="1">
                  <from>
                    <xdr:col>13</xdr:col>
                    <xdr:colOff>28575</xdr:colOff>
                    <xdr:row>70</xdr:row>
                    <xdr:rowOff>0</xdr:rowOff>
                  </from>
                  <to>
                    <xdr:col>14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8" r:id="rId583" name="Check Box 580">
              <controlPr defaultSize="0" autoFill="0" autoLine="0" autoPict="0">
                <anchor moveWithCells="1">
                  <from>
                    <xdr:col>13</xdr:col>
                    <xdr:colOff>28575</xdr:colOff>
                    <xdr:row>70</xdr:row>
                    <xdr:rowOff>0</xdr:rowOff>
                  </from>
                  <to>
                    <xdr:col>14</xdr:col>
                    <xdr:colOff>19050</xdr:colOff>
                    <xdr:row>71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29" r:id="rId584" name="Check Box 581">
              <controlPr defaultSize="0" autoFill="0" autoLine="0" autoPict="0">
                <anchor moveWithCells="1">
                  <from>
                    <xdr:col>3</xdr:col>
                    <xdr:colOff>28575</xdr:colOff>
                    <xdr:row>72</xdr:row>
                    <xdr:rowOff>0</xdr:rowOff>
                  </from>
                  <to>
                    <xdr:col>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0" r:id="rId585" name="Check Box 582">
              <controlPr defaultSize="0" autoFill="0" autoLine="0" autoPict="0">
                <anchor moveWithCells="1">
                  <from>
                    <xdr:col>3</xdr:col>
                    <xdr:colOff>28575</xdr:colOff>
                    <xdr:row>72</xdr:row>
                    <xdr:rowOff>0</xdr:rowOff>
                  </from>
                  <to>
                    <xdr:col>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1" r:id="rId586" name="Check Box 583">
              <controlPr defaultSize="0" autoFill="0" autoLine="0" autoPict="0">
                <anchor moveWithCells="1">
                  <from>
                    <xdr:col>3</xdr:col>
                    <xdr:colOff>28575</xdr:colOff>
                    <xdr:row>72</xdr:row>
                    <xdr:rowOff>0</xdr:rowOff>
                  </from>
                  <to>
                    <xdr:col>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2" r:id="rId587" name="Check Box 584">
              <controlPr defaultSize="0" autoFill="0" autoLine="0" autoPict="0">
                <anchor moveWithCells="1">
                  <from>
                    <xdr:col>3</xdr:col>
                    <xdr:colOff>28575</xdr:colOff>
                    <xdr:row>72</xdr:row>
                    <xdr:rowOff>0</xdr:rowOff>
                  </from>
                  <to>
                    <xdr:col>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3" r:id="rId588" name="Check Box 585">
              <controlPr defaultSize="0" autoFill="0" autoLine="0" autoPict="0">
                <anchor moveWithCells="1">
                  <from>
                    <xdr:col>3</xdr:col>
                    <xdr:colOff>28575</xdr:colOff>
                    <xdr:row>73</xdr:row>
                    <xdr:rowOff>0</xdr:rowOff>
                  </from>
                  <to>
                    <xdr:col>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4" r:id="rId589" name="Check Box 586">
              <controlPr defaultSize="0" autoFill="0" autoLine="0" autoPict="0">
                <anchor moveWithCells="1">
                  <from>
                    <xdr:col>3</xdr:col>
                    <xdr:colOff>28575</xdr:colOff>
                    <xdr:row>73</xdr:row>
                    <xdr:rowOff>0</xdr:rowOff>
                  </from>
                  <to>
                    <xdr:col>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5" r:id="rId590" name="Check Box 587">
              <controlPr defaultSize="0" autoFill="0" autoLine="0" autoPict="0">
                <anchor moveWithCells="1">
                  <from>
                    <xdr:col>3</xdr:col>
                    <xdr:colOff>28575</xdr:colOff>
                    <xdr:row>73</xdr:row>
                    <xdr:rowOff>0</xdr:rowOff>
                  </from>
                  <to>
                    <xdr:col>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6" r:id="rId591" name="Check Box 588">
              <controlPr defaultSize="0" autoFill="0" autoLine="0" autoPict="0">
                <anchor moveWithCells="1">
                  <from>
                    <xdr:col>3</xdr:col>
                    <xdr:colOff>28575</xdr:colOff>
                    <xdr:row>73</xdr:row>
                    <xdr:rowOff>0</xdr:rowOff>
                  </from>
                  <to>
                    <xdr:col>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7" r:id="rId592" name="Check Box 589">
              <controlPr defaultSize="0" autoFill="0" autoLine="0" autoPict="0">
                <anchor moveWithCells="1">
                  <from>
                    <xdr:col>3</xdr:col>
                    <xdr:colOff>28575</xdr:colOff>
                    <xdr:row>74</xdr:row>
                    <xdr:rowOff>0</xdr:rowOff>
                  </from>
                  <to>
                    <xdr:col>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8" r:id="rId593" name="Check Box 590">
              <controlPr defaultSize="0" autoFill="0" autoLine="0" autoPict="0">
                <anchor moveWithCells="1">
                  <from>
                    <xdr:col>3</xdr:col>
                    <xdr:colOff>28575</xdr:colOff>
                    <xdr:row>74</xdr:row>
                    <xdr:rowOff>0</xdr:rowOff>
                  </from>
                  <to>
                    <xdr:col>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39" r:id="rId594" name="Check Box 591">
              <controlPr defaultSize="0" autoFill="0" autoLine="0" autoPict="0">
                <anchor moveWithCells="1">
                  <from>
                    <xdr:col>3</xdr:col>
                    <xdr:colOff>28575</xdr:colOff>
                    <xdr:row>74</xdr:row>
                    <xdr:rowOff>0</xdr:rowOff>
                  </from>
                  <to>
                    <xdr:col>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0" r:id="rId595" name="Check Box 592">
              <controlPr defaultSize="0" autoFill="0" autoLine="0" autoPict="0">
                <anchor moveWithCells="1">
                  <from>
                    <xdr:col>3</xdr:col>
                    <xdr:colOff>28575</xdr:colOff>
                    <xdr:row>74</xdr:row>
                    <xdr:rowOff>0</xdr:rowOff>
                  </from>
                  <to>
                    <xdr:col>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1" r:id="rId596" name="Check Box 593">
              <controlPr defaultSize="0" autoFill="0" autoLine="0" autoPict="0">
                <anchor moveWithCells="1">
                  <from>
                    <xdr:col>3</xdr:col>
                    <xdr:colOff>28575</xdr:colOff>
                    <xdr:row>75</xdr:row>
                    <xdr:rowOff>0</xdr:rowOff>
                  </from>
                  <to>
                    <xdr:col>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2" r:id="rId597" name="Check Box 594">
              <controlPr defaultSize="0" autoFill="0" autoLine="0" autoPict="0">
                <anchor moveWithCells="1">
                  <from>
                    <xdr:col>3</xdr:col>
                    <xdr:colOff>28575</xdr:colOff>
                    <xdr:row>75</xdr:row>
                    <xdr:rowOff>0</xdr:rowOff>
                  </from>
                  <to>
                    <xdr:col>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3" r:id="rId598" name="Check Box 595">
              <controlPr defaultSize="0" autoFill="0" autoLine="0" autoPict="0">
                <anchor moveWithCells="1">
                  <from>
                    <xdr:col>3</xdr:col>
                    <xdr:colOff>28575</xdr:colOff>
                    <xdr:row>75</xdr:row>
                    <xdr:rowOff>0</xdr:rowOff>
                  </from>
                  <to>
                    <xdr:col>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4" r:id="rId599" name="Check Box 596">
              <controlPr defaultSize="0" autoFill="0" autoLine="0" autoPict="0">
                <anchor moveWithCells="1">
                  <from>
                    <xdr:col>3</xdr:col>
                    <xdr:colOff>28575</xdr:colOff>
                    <xdr:row>75</xdr:row>
                    <xdr:rowOff>0</xdr:rowOff>
                  </from>
                  <to>
                    <xdr:col>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5" r:id="rId600" name="Check Box 597">
              <controlPr defaultSize="0" autoFill="0" autoLine="0" autoPict="0">
                <anchor moveWithCells="1">
                  <from>
                    <xdr:col>5</xdr:col>
                    <xdr:colOff>28575</xdr:colOff>
                    <xdr:row>72</xdr:row>
                    <xdr:rowOff>0</xdr:rowOff>
                  </from>
                  <to>
                    <xdr:col>6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6" r:id="rId601" name="Check Box 598">
              <controlPr defaultSize="0" autoFill="0" autoLine="0" autoPict="0">
                <anchor moveWithCells="1">
                  <from>
                    <xdr:col>5</xdr:col>
                    <xdr:colOff>28575</xdr:colOff>
                    <xdr:row>72</xdr:row>
                    <xdr:rowOff>0</xdr:rowOff>
                  </from>
                  <to>
                    <xdr:col>6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7" r:id="rId602" name="Check Box 599">
              <controlPr defaultSize="0" autoFill="0" autoLine="0" autoPict="0">
                <anchor moveWithCells="1">
                  <from>
                    <xdr:col>5</xdr:col>
                    <xdr:colOff>28575</xdr:colOff>
                    <xdr:row>72</xdr:row>
                    <xdr:rowOff>0</xdr:rowOff>
                  </from>
                  <to>
                    <xdr:col>6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8" r:id="rId603" name="Check Box 600">
              <controlPr defaultSize="0" autoFill="0" autoLine="0" autoPict="0">
                <anchor moveWithCells="1">
                  <from>
                    <xdr:col>5</xdr:col>
                    <xdr:colOff>28575</xdr:colOff>
                    <xdr:row>72</xdr:row>
                    <xdr:rowOff>0</xdr:rowOff>
                  </from>
                  <to>
                    <xdr:col>6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49" r:id="rId604" name="Check Box 601">
              <controlPr defaultSize="0" autoFill="0" autoLine="0" autoPict="0">
                <anchor moveWithCells="1">
                  <from>
                    <xdr:col>5</xdr:col>
                    <xdr:colOff>28575</xdr:colOff>
                    <xdr:row>73</xdr:row>
                    <xdr:rowOff>0</xdr:rowOff>
                  </from>
                  <to>
                    <xdr:col>6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0" r:id="rId605" name="Check Box 602">
              <controlPr defaultSize="0" autoFill="0" autoLine="0" autoPict="0">
                <anchor moveWithCells="1">
                  <from>
                    <xdr:col>5</xdr:col>
                    <xdr:colOff>28575</xdr:colOff>
                    <xdr:row>73</xdr:row>
                    <xdr:rowOff>0</xdr:rowOff>
                  </from>
                  <to>
                    <xdr:col>6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1" r:id="rId606" name="Check Box 603">
              <controlPr defaultSize="0" autoFill="0" autoLine="0" autoPict="0">
                <anchor moveWithCells="1">
                  <from>
                    <xdr:col>5</xdr:col>
                    <xdr:colOff>28575</xdr:colOff>
                    <xdr:row>73</xdr:row>
                    <xdr:rowOff>0</xdr:rowOff>
                  </from>
                  <to>
                    <xdr:col>6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2" r:id="rId607" name="Check Box 604">
              <controlPr defaultSize="0" autoFill="0" autoLine="0" autoPict="0">
                <anchor moveWithCells="1">
                  <from>
                    <xdr:col>5</xdr:col>
                    <xdr:colOff>28575</xdr:colOff>
                    <xdr:row>73</xdr:row>
                    <xdr:rowOff>0</xdr:rowOff>
                  </from>
                  <to>
                    <xdr:col>6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3" r:id="rId608" name="Check Box 605">
              <controlPr defaultSize="0" autoFill="0" autoLine="0" autoPict="0">
                <anchor moveWithCells="1">
                  <from>
                    <xdr:col>5</xdr:col>
                    <xdr:colOff>28575</xdr:colOff>
                    <xdr:row>74</xdr:row>
                    <xdr:rowOff>0</xdr:rowOff>
                  </from>
                  <to>
                    <xdr:col>6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4" r:id="rId609" name="Check Box 606">
              <controlPr defaultSize="0" autoFill="0" autoLine="0" autoPict="0">
                <anchor moveWithCells="1">
                  <from>
                    <xdr:col>5</xdr:col>
                    <xdr:colOff>28575</xdr:colOff>
                    <xdr:row>74</xdr:row>
                    <xdr:rowOff>0</xdr:rowOff>
                  </from>
                  <to>
                    <xdr:col>6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5" r:id="rId610" name="Check Box 607">
              <controlPr defaultSize="0" autoFill="0" autoLine="0" autoPict="0">
                <anchor moveWithCells="1">
                  <from>
                    <xdr:col>5</xdr:col>
                    <xdr:colOff>28575</xdr:colOff>
                    <xdr:row>74</xdr:row>
                    <xdr:rowOff>0</xdr:rowOff>
                  </from>
                  <to>
                    <xdr:col>6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6" r:id="rId611" name="Check Box 608">
              <controlPr defaultSize="0" autoFill="0" autoLine="0" autoPict="0">
                <anchor moveWithCells="1">
                  <from>
                    <xdr:col>5</xdr:col>
                    <xdr:colOff>28575</xdr:colOff>
                    <xdr:row>74</xdr:row>
                    <xdr:rowOff>0</xdr:rowOff>
                  </from>
                  <to>
                    <xdr:col>6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7" r:id="rId612" name="Check Box 609">
              <controlPr defaultSize="0" autoFill="0" autoLine="0" autoPict="0">
                <anchor moveWithCells="1">
                  <from>
                    <xdr:col>5</xdr:col>
                    <xdr:colOff>28575</xdr:colOff>
                    <xdr:row>75</xdr:row>
                    <xdr:rowOff>0</xdr:rowOff>
                  </from>
                  <to>
                    <xdr:col>6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8" r:id="rId613" name="Check Box 610">
              <controlPr defaultSize="0" autoFill="0" autoLine="0" autoPict="0">
                <anchor moveWithCells="1">
                  <from>
                    <xdr:col>5</xdr:col>
                    <xdr:colOff>28575</xdr:colOff>
                    <xdr:row>75</xdr:row>
                    <xdr:rowOff>0</xdr:rowOff>
                  </from>
                  <to>
                    <xdr:col>6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59" r:id="rId614" name="Check Box 611">
              <controlPr defaultSize="0" autoFill="0" autoLine="0" autoPict="0">
                <anchor moveWithCells="1">
                  <from>
                    <xdr:col>5</xdr:col>
                    <xdr:colOff>28575</xdr:colOff>
                    <xdr:row>75</xdr:row>
                    <xdr:rowOff>0</xdr:rowOff>
                  </from>
                  <to>
                    <xdr:col>6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0" r:id="rId615" name="Check Box 612">
              <controlPr defaultSize="0" autoFill="0" autoLine="0" autoPict="0">
                <anchor moveWithCells="1">
                  <from>
                    <xdr:col>5</xdr:col>
                    <xdr:colOff>28575</xdr:colOff>
                    <xdr:row>75</xdr:row>
                    <xdr:rowOff>0</xdr:rowOff>
                  </from>
                  <to>
                    <xdr:col>6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1" r:id="rId616" name="Check Box 613">
              <controlPr defaultSize="0" autoFill="0" autoLine="0" autoPict="0">
                <anchor moveWithCells="1">
                  <from>
                    <xdr:col>11</xdr:col>
                    <xdr:colOff>28575</xdr:colOff>
                    <xdr:row>72</xdr:row>
                    <xdr:rowOff>0</xdr:rowOff>
                  </from>
                  <to>
                    <xdr:col>12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2" r:id="rId617" name="Check Box 614">
              <controlPr defaultSize="0" autoFill="0" autoLine="0" autoPict="0">
                <anchor moveWithCells="1">
                  <from>
                    <xdr:col>11</xdr:col>
                    <xdr:colOff>28575</xdr:colOff>
                    <xdr:row>72</xdr:row>
                    <xdr:rowOff>0</xdr:rowOff>
                  </from>
                  <to>
                    <xdr:col>12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3" r:id="rId618" name="Check Box 615">
              <controlPr defaultSize="0" autoFill="0" autoLine="0" autoPict="0">
                <anchor moveWithCells="1">
                  <from>
                    <xdr:col>11</xdr:col>
                    <xdr:colOff>28575</xdr:colOff>
                    <xdr:row>72</xdr:row>
                    <xdr:rowOff>0</xdr:rowOff>
                  </from>
                  <to>
                    <xdr:col>12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4" r:id="rId619" name="Check Box 616">
              <controlPr defaultSize="0" autoFill="0" autoLine="0" autoPict="0">
                <anchor moveWithCells="1">
                  <from>
                    <xdr:col>11</xdr:col>
                    <xdr:colOff>28575</xdr:colOff>
                    <xdr:row>72</xdr:row>
                    <xdr:rowOff>0</xdr:rowOff>
                  </from>
                  <to>
                    <xdr:col>12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5" r:id="rId620" name="Check Box 617">
              <controlPr defaultSize="0" autoFill="0" autoLine="0" autoPict="0">
                <anchor moveWithCells="1">
                  <from>
                    <xdr:col>11</xdr:col>
                    <xdr:colOff>28575</xdr:colOff>
                    <xdr:row>73</xdr:row>
                    <xdr:rowOff>0</xdr:rowOff>
                  </from>
                  <to>
                    <xdr:col>12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6" r:id="rId621" name="Check Box 618">
              <controlPr defaultSize="0" autoFill="0" autoLine="0" autoPict="0">
                <anchor moveWithCells="1">
                  <from>
                    <xdr:col>11</xdr:col>
                    <xdr:colOff>28575</xdr:colOff>
                    <xdr:row>73</xdr:row>
                    <xdr:rowOff>0</xdr:rowOff>
                  </from>
                  <to>
                    <xdr:col>12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7" r:id="rId622" name="Check Box 619">
              <controlPr defaultSize="0" autoFill="0" autoLine="0" autoPict="0">
                <anchor moveWithCells="1">
                  <from>
                    <xdr:col>11</xdr:col>
                    <xdr:colOff>28575</xdr:colOff>
                    <xdr:row>73</xdr:row>
                    <xdr:rowOff>0</xdr:rowOff>
                  </from>
                  <to>
                    <xdr:col>12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8" r:id="rId623" name="Check Box 620">
              <controlPr defaultSize="0" autoFill="0" autoLine="0" autoPict="0">
                <anchor moveWithCells="1">
                  <from>
                    <xdr:col>11</xdr:col>
                    <xdr:colOff>28575</xdr:colOff>
                    <xdr:row>73</xdr:row>
                    <xdr:rowOff>0</xdr:rowOff>
                  </from>
                  <to>
                    <xdr:col>12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69" r:id="rId624" name="Check Box 621">
              <controlPr defaultSize="0" autoFill="0" autoLine="0" autoPict="0">
                <anchor moveWithCells="1">
                  <from>
                    <xdr:col>11</xdr:col>
                    <xdr:colOff>28575</xdr:colOff>
                    <xdr:row>74</xdr:row>
                    <xdr:rowOff>0</xdr:rowOff>
                  </from>
                  <to>
                    <xdr:col>12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0" r:id="rId625" name="Check Box 622">
              <controlPr defaultSize="0" autoFill="0" autoLine="0" autoPict="0">
                <anchor moveWithCells="1">
                  <from>
                    <xdr:col>11</xdr:col>
                    <xdr:colOff>28575</xdr:colOff>
                    <xdr:row>74</xdr:row>
                    <xdr:rowOff>0</xdr:rowOff>
                  </from>
                  <to>
                    <xdr:col>12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1" r:id="rId626" name="Check Box 623">
              <controlPr defaultSize="0" autoFill="0" autoLine="0" autoPict="0">
                <anchor moveWithCells="1">
                  <from>
                    <xdr:col>11</xdr:col>
                    <xdr:colOff>28575</xdr:colOff>
                    <xdr:row>74</xdr:row>
                    <xdr:rowOff>0</xdr:rowOff>
                  </from>
                  <to>
                    <xdr:col>12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2" r:id="rId627" name="Check Box 624">
              <controlPr defaultSize="0" autoFill="0" autoLine="0" autoPict="0">
                <anchor moveWithCells="1">
                  <from>
                    <xdr:col>11</xdr:col>
                    <xdr:colOff>28575</xdr:colOff>
                    <xdr:row>74</xdr:row>
                    <xdr:rowOff>0</xdr:rowOff>
                  </from>
                  <to>
                    <xdr:col>12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3" r:id="rId628" name="Check Box 625">
              <controlPr defaultSize="0" autoFill="0" autoLine="0" autoPict="0">
                <anchor moveWithCells="1">
                  <from>
                    <xdr:col>11</xdr:col>
                    <xdr:colOff>28575</xdr:colOff>
                    <xdr:row>75</xdr:row>
                    <xdr:rowOff>0</xdr:rowOff>
                  </from>
                  <to>
                    <xdr:col>12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4" r:id="rId629" name="Check Box 626">
              <controlPr defaultSize="0" autoFill="0" autoLine="0" autoPict="0">
                <anchor moveWithCells="1">
                  <from>
                    <xdr:col>11</xdr:col>
                    <xdr:colOff>28575</xdr:colOff>
                    <xdr:row>75</xdr:row>
                    <xdr:rowOff>0</xdr:rowOff>
                  </from>
                  <to>
                    <xdr:col>12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5" r:id="rId630" name="Check Box 627">
              <controlPr defaultSize="0" autoFill="0" autoLine="0" autoPict="0">
                <anchor moveWithCells="1">
                  <from>
                    <xdr:col>11</xdr:col>
                    <xdr:colOff>28575</xdr:colOff>
                    <xdr:row>75</xdr:row>
                    <xdr:rowOff>0</xdr:rowOff>
                  </from>
                  <to>
                    <xdr:col>12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6" r:id="rId631" name="Check Box 628">
              <controlPr defaultSize="0" autoFill="0" autoLine="0" autoPict="0">
                <anchor moveWithCells="1">
                  <from>
                    <xdr:col>11</xdr:col>
                    <xdr:colOff>28575</xdr:colOff>
                    <xdr:row>75</xdr:row>
                    <xdr:rowOff>0</xdr:rowOff>
                  </from>
                  <to>
                    <xdr:col>12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7" r:id="rId632" name="Check Box 629">
              <controlPr defaultSize="0" autoFill="0" autoLine="0" autoPict="0">
                <anchor moveWithCells="1">
                  <from>
                    <xdr:col>13</xdr:col>
                    <xdr:colOff>28575</xdr:colOff>
                    <xdr:row>72</xdr:row>
                    <xdr:rowOff>0</xdr:rowOff>
                  </from>
                  <to>
                    <xdr:col>14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8" r:id="rId633" name="Check Box 630">
              <controlPr defaultSize="0" autoFill="0" autoLine="0" autoPict="0">
                <anchor moveWithCells="1">
                  <from>
                    <xdr:col>13</xdr:col>
                    <xdr:colOff>28575</xdr:colOff>
                    <xdr:row>72</xdr:row>
                    <xdr:rowOff>0</xdr:rowOff>
                  </from>
                  <to>
                    <xdr:col>14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79" r:id="rId634" name="Check Box 631">
              <controlPr defaultSize="0" autoFill="0" autoLine="0" autoPict="0">
                <anchor moveWithCells="1">
                  <from>
                    <xdr:col>13</xdr:col>
                    <xdr:colOff>28575</xdr:colOff>
                    <xdr:row>72</xdr:row>
                    <xdr:rowOff>0</xdr:rowOff>
                  </from>
                  <to>
                    <xdr:col>14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0" r:id="rId635" name="Check Box 632">
              <controlPr defaultSize="0" autoFill="0" autoLine="0" autoPict="0">
                <anchor moveWithCells="1">
                  <from>
                    <xdr:col>13</xdr:col>
                    <xdr:colOff>28575</xdr:colOff>
                    <xdr:row>72</xdr:row>
                    <xdr:rowOff>0</xdr:rowOff>
                  </from>
                  <to>
                    <xdr:col>14</xdr:col>
                    <xdr:colOff>19050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1" r:id="rId636" name="Check Box 633">
              <controlPr defaultSize="0" autoFill="0" autoLine="0" autoPict="0">
                <anchor moveWithCells="1">
                  <from>
                    <xdr:col>13</xdr:col>
                    <xdr:colOff>28575</xdr:colOff>
                    <xdr:row>73</xdr:row>
                    <xdr:rowOff>0</xdr:rowOff>
                  </from>
                  <to>
                    <xdr:col>14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2" r:id="rId637" name="Check Box 634">
              <controlPr defaultSize="0" autoFill="0" autoLine="0" autoPict="0">
                <anchor moveWithCells="1">
                  <from>
                    <xdr:col>13</xdr:col>
                    <xdr:colOff>28575</xdr:colOff>
                    <xdr:row>73</xdr:row>
                    <xdr:rowOff>0</xdr:rowOff>
                  </from>
                  <to>
                    <xdr:col>14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3" r:id="rId638" name="Check Box 635">
              <controlPr defaultSize="0" autoFill="0" autoLine="0" autoPict="0">
                <anchor moveWithCells="1">
                  <from>
                    <xdr:col>13</xdr:col>
                    <xdr:colOff>28575</xdr:colOff>
                    <xdr:row>73</xdr:row>
                    <xdr:rowOff>0</xdr:rowOff>
                  </from>
                  <to>
                    <xdr:col>14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4" r:id="rId639" name="Check Box 636">
              <controlPr defaultSize="0" autoFill="0" autoLine="0" autoPict="0">
                <anchor moveWithCells="1">
                  <from>
                    <xdr:col>13</xdr:col>
                    <xdr:colOff>28575</xdr:colOff>
                    <xdr:row>73</xdr:row>
                    <xdr:rowOff>0</xdr:rowOff>
                  </from>
                  <to>
                    <xdr:col>14</xdr:col>
                    <xdr:colOff>19050</xdr:colOff>
                    <xdr:row>74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5" r:id="rId640" name="Check Box 637">
              <controlPr defaultSize="0" autoFill="0" autoLine="0" autoPict="0">
                <anchor moveWithCells="1">
                  <from>
                    <xdr:col>13</xdr:col>
                    <xdr:colOff>28575</xdr:colOff>
                    <xdr:row>74</xdr:row>
                    <xdr:rowOff>0</xdr:rowOff>
                  </from>
                  <to>
                    <xdr:col>14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6" r:id="rId641" name="Check Box 638">
              <controlPr defaultSize="0" autoFill="0" autoLine="0" autoPict="0">
                <anchor moveWithCells="1">
                  <from>
                    <xdr:col>13</xdr:col>
                    <xdr:colOff>28575</xdr:colOff>
                    <xdr:row>74</xdr:row>
                    <xdr:rowOff>0</xdr:rowOff>
                  </from>
                  <to>
                    <xdr:col>14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7" r:id="rId642" name="Check Box 639">
              <controlPr defaultSize="0" autoFill="0" autoLine="0" autoPict="0">
                <anchor moveWithCells="1">
                  <from>
                    <xdr:col>13</xdr:col>
                    <xdr:colOff>28575</xdr:colOff>
                    <xdr:row>74</xdr:row>
                    <xdr:rowOff>0</xdr:rowOff>
                  </from>
                  <to>
                    <xdr:col>14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8" r:id="rId643" name="Check Box 640">
              <controlPr defaultSize="0" autoFill="0" autoLine="0" autoPict="0">
                <anchor moveWithCells="1">
                  <from>
                    <xdr:col>13</xdr:col>
                    <xdr:colOff>28575</xdr:colOff>
                    <xdr:row>74</xdr:row>
                    <xdr:rowOff>0</xdr:rowOff>
                  </from>
                  <to>
                    <xdr:col>14</xdr:col>
                    <xdr:colOff>19050</xdr:colOff>
                    <xdr:row>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89" r:id="rId644" name="Check Box 641">
              <controlPr defaultSize="0" autoFill="0" autoLine="0" autoPict="0">
                <anchor moveWithCells="1">
                  <from>
                    <xdr:col>13</xdr:col>
                    <xdr:colOff>28575</xdr:colOff>
                    <xdr:row>75</xdr:row>
                    <xdr:rowOff>0</xdr:rowOff>
                  </from>
                  <to>
                    <xdr:col>14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0" r:id="rId645" name="Check Box 642">
              <controlPr defaultSize="0" autoFill="0" autoLine="0" autoPict="0">
                <anchor moveWithCells="1">
                  <from>
                    <xdr:col>13</xdr:col>
                    <xdr:colOff>28575</xdr:colOff>
                    <xdr:row>75</xdr:row>
                    <xdr:rowOff>0</xdr:rowOff>
                  </from>
                  <to>
                    <xdr:col>14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1" r:id="rId646" name="Check Box 643">
              <controlPr defaultSize="0" autoFill="0" autoLine="0" autoPict="0">
                <anchor moveWithCells="1">
                  <from>
                    <xdr:col>13</xdr:col>
                    <xdr:colOff>28575</xdr:colOff>
                    <xdr:row>75</xdr:row>
                    <xdr:rowOff>0</xdr:rowOff>
                  </from>
                  <to>
                    <xdr:col>14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2" r:id="rId647" name="Check Box 644">
              <controlPr defaultSize="0" autoFill="0" autoLine="0" autoPict="0">
                <anchor moveWithCells="1">
                  <from>
                    <xdr:col>13</xdr:col>
                    <xdr:colOff>28575</xdr:colOff>
                    <xdr:row>75</xdr:row>
                    <xdr:rowOff>0</xdr:rowOff>
                  </from>
                  <to>
                    <xdr:col>14</xdr:col>
                    <xdr:colOff>19050</xdr:colOff>
                    <xdr:row>76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3" r:id="rId648" name="Check Box 645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4" r:id="rId649" name="Check Box 646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5" r:id="rId650" name="Check Box 647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6" r:id="rId651" name="Check Box 648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7" r:id="rId652" name="Check Box 649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8" r:id="rId653" name="Check Box 650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99" r:id="rId654" name="Check Box 651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0" r:id="rId655" name="Check Box 652">
              <controlPr defaultSize="0" autoFill="0" autoLine="0" autoPict="0">
                <anchor moveWithCells="1">
                  <from>
                    <xdr:col>3</xdr:col>
                    <xdr:colOff>28575</xdr:colOff>
                    <xdr:row>77</xdr:row>
                    <xdr:rowOff>0</xdr:rowOff>
                  </from>
                  <to>
                    <xdr:col>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1" r:id="rId656" name="Check Box 653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2" r:id="rId657" name="Check Box 654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3" r:id="rId658" name="Check Box 655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4" r:id="rId659" name="Check Box 656">
              <controlPr defaultSize="0" autoFill="0" autoLine="0" autoPict="0">
                <anchor moveWithCells="1">
                  <from>
                    <xdr:col>3</xdr:col>
                    <xdr:colOff>28575</xdr:colOff>
                    <xdr:row>78</xdr:row>
                    <xdr:rowOff>0</xdr:rowOff>
                  </from>
                  <to>
                    <xdr:col>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5" r:id="rId660" name="Check Box 657">
              <controlPr defaultSize="0" autoFill="0" autoLine="0" autoPict="0">
                <anchor moveWithCells="1">
                  <from>
                    <xdr:col>3</xdr:col>
                    <xdr:colOff>28575</xdr:colOff>
                    <xdr:row>79</xdr:row>
                    <xdr:rowOff>0</xdr:rowOff>
                  </from>
                  <to>
                    <xdr:col>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6" r:id="rId661" name="Check Box 658">
              <controlPr defaultSize="0" autoFill="0" autoLine="0" autoPict="0">
                <anchor moveWithCells="1">
                  <from>
                    <xdr:col>3</xdr:col>
                    <xdr:colOff>28575</xdr:colOff>
                    <xdr:row>79</xdr:row>
                    <xdr:rowOff>0</xdr:rowOff>
                  </from>
                  <to>
                    <xdr:col>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7" r:id="rId662" name="Check Box 659">
              <controlPr defaultSize="0" autoFill="0" autoLine="0" autoPict="0">
                <anchor moveWithCells="1">
                  <from>
                    <xdr:col>3</xdr:col>
                    <xdr:colOff>28575</xdr:colOff>
                    <xdr:row>79</xdr:row>
                    <xdr:rowOff>0</xdr:rowOff>
                  </from>
                  <to>
                    <xdr:col>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8" r:id="rId663" name="Check Box 660">
              <controlPr defaultSize="0" autoFill="0" autoLine="0" autoPict="0">
                <anchor moveWithCells="1">
                  <from>
                    <xdr:col>3</xdr:col>
                    <xdr:colOff>28575</xdr:colOff>
                    <xdr:row>79</xdr:row>
                    <xdr:rowOff>0</xdr:rowOff>
                  </from>
                  <to>
                    <xdr:col>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09" r:id="rId664" name="Check Box 661">
              <controlPr defaultSize="0" autoFill="0" autoLine="0" autoPict="0">
                <anchor moveWithCells="1">
                  <from>
                    <xdr:col>3</xdr:col>
                    <xdr:colOff>28575</xdr:colOff>
                    <xdr:row>80</xdr:row>
                    <xdr:rowOff>0</xdr:rowOff>
                  </from>
                  <to>
                    <xdr:col>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0" r:id="rId665" name="Check Box 662">
              <controlPr defaultSize="0" autoFill="0" autoLine="0" autoPict="0">
                <anchor moveWithCells="1">
                  <from>
                    <xdr:col>3</xdr:col>
                    <xdr:colOff>28575</xdr:colOff>
                    <xdr:row>80</xdr:row>
                    <xdr:rowOff>0</xdr:rowOff>
                  </from>
                  <to>
                    <xdr:col>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1" r:id="rId666" name="Check Box 663">
              <controlPr defaultSize="0" autoFill="0" autoLine="0" autoPict="0">
                <anchor moveWithCells="1">
                  <from>
                    <xdr:col>3</xdr:col>
                    <xdr:colOff>28575</xdr:colOff>
                    <xdr:row>80</xdr:row>
                    <xdr:rowOff>0</xdr:rowOff>
                  </from>
                  <to>
                    <xdr:col>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2" r:id="rId667" name="Check Box 664">
              <controlPr defaultSize="0" autoFill="0" autoLine="0" autoPict="0">
                <anchor moveWithCells="1">
                  <from>
                    <xdr:col>3</xdr:col>
                    <xdr:colOff>28575</xdr:colOff>
                    <xdr:row>80</xdr:row>
                    <xdr:rowOff>0</xdr:rowOff>
                  </from>
                  <to>
                    <xdr:col>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3" r:id="rId668" name="Check Box 665">
              <controlPr defaultSize="0" autoFill="0" autoLine="0" autoPict="0">
                <anchor moveWithCells="1">
                  <from>
                    <xdr:col>5</xdr:col>
                    <xdr:colOff>28575</xdr:colOff>
                    <xdr:row>77</xdr:row>
                    <xdr:rowOff>0</xdr:rowOff>
                  </from>
                  <to>
                    <xdr:col>6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4" r:id="rId669" name="Check Box 666">
              <controlPr defaultSize="0" autoFill="0" autoLine="0" autoPict="0">
                <anchor moveWithCells="1">
                  <from>
                    <xdr:col>5</xdr:col>
                    <xdr:colOff>28575</xdr:colOff>
                    <xdr:row>77</xdr:row>
                    <xdr:rowOff>0</xdr:rowOff>
                  </from>
                  <to>
                    <xdr:col>6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5" r:id="rId670" name="Check Box 667">
              <controlPr defaultSize="0" autoFill="0" autoLine="0" autoPict="0">
                <anchor moveWithCells="1">
                  <from>
                    <xdr:col>5</xdr:col>
                    <xdr:colOff>28575</xdr:colOff>
                    <xdr:row>77</xdr:row>
                    <xdr:rowOff>0</xdr:rowOff>
                  </from>
                  <to>
                    <xdr:col>6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6" r:id="rId671" name="Check Box 668">
              <controlPr defaultSize="0" autoFill="0" autoLine="0" autoPict="0">
                <anchor moveWithCells="1">
                  <from>
                    <xdr:col>5</xdr:col>
                    <xdr:colOff>28575</xdr:colOff>
                    <xdr:row>77</xdr:row>
                    <xdr:rowOff>0</xdr:rowOff>
                  </from>
                  <to>
                    <xdr:col>6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7" r:id="rId672" name="Check Box 669">
              <controlPr defaultSize="0" autoFill="0" autoLine="0" autoPict="0">
                <anchor moveWithCells="1">
                  <from>
                    <xdr:col>5</xdr:col>
                    <xdr:colOff>28575</xdr:colOff>
                    <xdr:row>78</xdr:row>
                    <xdr:rowOff>0</xdr:rowOff>
                  </from>
                  <to>
                    <xdr:col>6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8" r:id="rId673" name="Check Box 670">
              <controlPr defaultSize="0" autoFill="0" autoLine="0" autoPict="0">
                <anchor moveWithCells="1">
                  <from>
                    <xdr:col>5</xdr:col>
                    <xdr:colOff>28575</xdr:colOff>
                    <xdr:row>78</xdr:row>
                    <xdr:rowOff>0</xdr:rowOff>
                  </from>
                  <to>
                    <xdr:col>6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19" r:id="rId674" name="Check Box 671">
              <controlPr defaultSize="0" autoFill="0" autoLine="0" autoPict="0">
                <anchor moveWithCells="1">
                  <from>
                    <xdr:col>5</xdr:col>
                    <xdr:colOff>28575</xdr:colOff>
                    <xdr:row>78</xdr:row>
                    <xdr:rowOff>0</xdr:rowOff>
                  </from>
                  <to>
                    <xdr:col>6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0" r:id="rId675" name="Check Box 672">
              <controlPr defaultSize="0" autoFill="0" autoLine="0" autoPict="0">
                <anchor moveWithCells="1">
                  <from>
                    <xdr:col>5</xdr:col>
                    <xdr:colOff>28575</xdr:colOff>
                    <xdr:row>78</xdr:row>
                    <xdr:rowOff>0</xdr:rowOff>
                  </from>
                  <to>
                    <xdr:col>6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1" r:id="rId676" name="Check Box 673">
              <controlPr defaultSize="0" autoFill="0" autoLine="0" autoPict="0">
                <anchor moveWithCells="1">
                  <from>
                    <xdr:col>5</xdr:col>
                    <xdr:colOff>28575</xdr:colOff>
                    <xdr:row>79</xdr:row>
                    <xdr:rowOff>0</xdr:rowOff>
                  </from>
                  <to>
                    <xdr:col>6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2" r:id="rId677" name="Check Box 674">
              <controlPr defaultSize="0" autoFill="0" autoLine="0" autoPict="0">
                <anchor moveWithCells="1">
                  <from>
                    <xdr:col>5</xdr:col>
                    <xdr:colOff>28575</xdr:colOff>
                    <xdr:row>79</xdr:row>
                    <xdr:rowOff>0</xdr:rowOff>
                  </from>
                  <to>
                    <xdr:col>6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3" r:id="rId678" name="Check Box 675">
              <controlPr defaultSize="0" autoFill="0" autoLine="0" autoPict="0">
                <anchor moveWithCells="1">
                  <from>
                    <xdr:col>5</xdr:col>
                    <xdr:colOff>28575</xdr:colOff>
                    <xdr:row>79</xdr:row>
                    <xdr:rowOff>0</xdr:rowOff>
                  </from>
                  <to>
                    <xdr:col>6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4" r:id="rId679" name="Check Box 676">
              <controlPr defaultSize="0" autoFill="0" autoLine="0" autoPict="0">
                <anchor moveWithCells="1">
                  <from>
                    <xdr:col>5</xdr:col>
                    <xdr:colOff>28575</xdr:colOff>
                    <xdr:row>79</xdr:row>
                    <xdr:rowOff>0</xdr:rowOff>
                  </from>
                  <to>
                    <xdr:col>6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5" r:id="rId680" name="Check Box 677">
              <controlPr defaultSize="0" autoFill="0" autoLine="0" autoPict="0">
                <anchor moveWithCells="1">
                  <from>
                    <xdr:col>5</xdr:col>
                    <xdr:colOff>28575</xdr:colOff>
                    <xdr:row>80</xdr:row>
                    <xdr:rowOff>0</xdr:rowOff>
                  </from>
                  <to>
                    <xdr:col>6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6" r:id="rId681" name="Check Box 678">
              <controlPr defaultSize="0" autoFill="0" autoLine="0" autoPict="0">
                <anchor moveWithCells="1">
                  <from>
                    <xdr:col>5</xdr:col>
                    <xdr:colOff>28575</xdr:colOff>
                    <xdr:row>80</xdr:row>
                    <xdr:rowOff>0</xdr:rowOff>
                  </from>
                  <to>
                    <xdr:col>6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7" r:id="rId682" name="Check Box 679">
              <controlPr defaultSize="0" autoFill="0" autoLine="0" autoPict="0">
                <anchor moveWithCells="1">
                  <from>
                    <xdr:col>5</xdr:col>
                    <xdr:colOff>28575</xdr:colOff>
                    <xdr:row>80</xdr:row>
                    <xdr:rowOff>0</xdr:rowOff>
                  </from>
                  <to>
                    <xdr:col>6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8" r:id="rId683" name="Check Box 680">
              <controlPr defaultSize="0" autoFill="0" autoLine="0" autoPict="0">
                <anchor moveWithCells="1">
                  <from>
                    <xdr:col>5</xdr:col>
                    <xdr:colOff>28575</xdr:colOff>
                    <xdr:row>80</xdr:row>
                    <xdr:rowOff>0</xdr:rowOff>
                  </from>
                  <to>
                    <xdr:col>6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29" r:id="rId684" name="Check Box 681">
              <controlPr defaultSize="0" autoFill="0" autoLine="0" autoPict="0">
                <anchor moveWithCells="1">
                  <from>
                    <xdr:col>11</xdr:col>
                    <xdr:colOff>28575</xdr:colOff>
                    <xdr:row>77</xdr:row>
                    <xdr:rowOff>0</xdr:rowOff>
                  </from>
                  <to>
                    <xdr:col>12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0" r:id="rId685" name="Check Box 682">
              <controlPr defaultSize="0" autoFill="0" autoLine="0" autoPict="0">
                <anchor moveWithCells="1">
                  <from>
                    <xdr:col>11</xdr:col>
                    <xdr:colOff>28575</xdr:colOff>
                    <xdr:row>77</xdr:row>
                    <xdr:rowOff>0</xdr:rowOff>
                  </from>
                  <to>
                    <xdr:col>12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1" r:id="rId686" name="Check Box 683">
              <controlPr defaultSize="0" autoFill="0" autoLine="0" autoPict="0">
                <anchor moveWithCells="1">
                  <from>
                    <xdr:col>11</xdr:col>
                    <xdr:colOff>28575</xdr:colOff>
                    <xdr:row>77</xdr:row>
                    <xdr:rowOff>0</xdr:rowOff>
                  </from>
                  <to>
                    <xdr:col>12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2" r:id="rId687" name="Check Box 684">
              <controlPr defaultSize="0" autoFill="0" autoLine="0" autoPict="0">
                <anchor moveWithCells="1">
                  <from>
                    <xdr:col>11</xdr:col>
                    <xdr:colOff>28575</xdr:colOff>
                    <xdr:row>77</xdr:row>
                    <xdr:rowOff>0</xdr:rowOff>
                  </from>
                  <to>
                    <xdr:col>12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3" r:id="rId688" name="Check Box 685">
              <controlPr defaultSize="0" autoFill="0" autoLine="0" autoPict="0">
                <anchor moveWithCells="1">
                  <from>
                    <xdr:col>11</xdr:col>
                    <xdr:colOff>28575</xdr:colOff>
                    <xdr:row>78</xdr:row>
                    <xdr:rowOff>0</xdr:rowOff>
                  </from>
                  <to>
                    <xdr:col>12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4" r:id="rId689" name="Check Box 686">
              <controlPr defaultSize="0" autoFill="0" autoLine="0" autoPict="0">
                <anchor moveWithCells="1">
                  <from>
                    <xdr:col>11</xdr:col>
                    <xdr:colOff>28575</xdr:colOff>
                    <xdr:row>78</xdr:row>
                    <xdr:rowOff>0</xdr:rowOff>
                  </from>
                  <to>
                    <xdr:col>12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5" r:id="rId690" name="Check Box 687">
              <controlPr defaultSize="0" autoFill="0" autoLine="0" autoPict="0">
                <anchor moveWithCells="1">
                  <from>
                    <xdr:col>11</xdr:col>
                    <xdr:colOff>28575</xdr:colOff>
                    <xdr:row>78</xdr:row>
                    <xdr:rowOff>0</xdr:rowOff>
                  </from>
                  <to>
                    <xdr:col>12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6" r:id="rId691" name="Check Box 688">
              <controlPr defaultSize="0" autoFill="0" autoLine="0" autoPict="0">
                <anchor moveWithCells="1">
                  <from>
                    <xdr:col>11</xdr:col>
                    <xdr:colOff>28575</xdr:colOff>
                    <xdr:row>78</xdr:row>
                    <xdr:rowOff>0</xdr:rowOff>
                  </from>
                  <to>
                    <xdr:col>12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7" r:id="rId692" name="Check Box 689">
              <controlPr defaultSize="0" autoFill="0" autoLine="0" autoPict="0">
                <anchor moveWithCells="1">
                  <from>
                    <xdr:col>11</xdr:col>
                    <xdr:colOff>28575</xdr:colOff>
                    <xdr:row>79</xdr:row>
                    <xdr:rowOff>0</xdr:rowOff>
                  </from>
                  <to>
                    <xdr:col>12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8" r:id="rId693" name="Check Box 690">
              <controlPr defaultSize="0" autoFill="0" autoLine="0" autoPict="0">
                <anchor moveWithCells="1">
                  <from>
                    <xdr:col>11</xdr:col>
                    <xdr:colOff>28575</xdr:colOff>
                    <xdr:row>79</xdr:row>
                    <xdr:rowOff>0</xdr:rowOff>
                  </from>
                  <to>
                    <xdr:col>12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39" r:id="rId694" name="Check Box 691">
              <controlPr defaultSize="0" autoFill="0" autoLine="0" autoPict="0">
                <anchor moveWithCells="1">
                  <from>
                    <xdr:col>11</xdr:col>
                    <xdr:colOff>28575</xdr:colOff>
                    <xdr:row>79</xdr:row>
                    <xdr:rowOff>0</xdr:rowOff>
                  </from>
                  <to>
                    <xdr:col>12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0" r:id="rId695" name="Check Box 692">
              <controlPr defaultSize="0" autoFill="0" autoLine="0" autoPict="0">
                <anchor moveWithCells="1">
                  <from>
                    <xdr:col>11</xdr:col>
                    <xdr:colOff>28575</xdr:colOff>
                    <xdr:row>79</xdr:row>
                    <xdr:rowOff>0</xdr:rowOff>
                  </from>
                  <to>
                    <xdr:col>12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1" r:id="rId696" name="Check Box 693">
              <controlPr defaultSize="0" autoFill="0" autoLine="0" autoPict="0">
                <anchor moveWithCells="1">
                  <from>
                    <xdr:col>11</xdr:col>
                    <xdr:colOff>28575</xdr:colOff>
                    <xdr:row>80</xdr:row>
                    <xdr:rowOff>0</xdr:rowOff>
                  </from>
                  <to>
                    <xdr:col>12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2" r:id="rId697" name="Check Box 694">
              <controlPr defaultSize="0" autoFill="0" autoLine="0" autoPict="0">
                <anchor moveWithCells="1">
                  <from>
                    <xdr:col>11</xdr:col>
                    <xdr:colOff>28575</xdr:colOff>
                    <xdr:row>80</xdr:row>
                    <xdr:rowOff>0</xdr:rowOff>
                  </from>
                  <to>
                    <xdr:col>12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3" r:id="rId698" name="Check Box 695">
              <controlPr defaultSize="0" autoFill="0" autoLine="0" autoPict="0">
                <anchor moveWithCells="1">
                  <from>
                    <xdr:col>11</xdr:col>
                    <xdr:colOff>28575</xdr:colOff>
                    <xdr:row>80</xdr:row>
                    <xdr:rowOff>0</xdr:rowOff>
                  </from>
                  <to>
                    <xdr:col>12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4" r:id="rId699" name="Check Box 696">
              <controlPr defaultSize="0" autoFill="0" autoLine="0" autoPict="0">
                <anchor moveWithCells="1">
                  <from>
                    <xdr:col>11</xdr:col>
                    <xdr:colOff>28575</xdr:colOff>
                    <xdr:row>80</xdr:row>
                    <xdr:rowOff>0</xdr:rowOff>
                  </from>
                  <to>
                    <xdr:col>12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5" r:id="rId700" name="Check Box 697">
              <controlPr defaultSize="0" autoFill="0" autoLine="0" autoPict="0">
                <anchor moveWithCells="1">
                  <from>
                    <xdr:col>13</xdr:col>
                    <xdr:colOff>28575</xdr:colOff>
                    <xdr:row>77</xdr:row>
                    <xdr:rowOff>0</xdr:rowOff>
                  </from>
                  <to>
                    <xdr:col>14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6" r:id="rId701" name="Check Box 698">
              <controlPr defaultSize="0" autoFill="0" autoLine="0" autoPict="0">
                <anchor moveWithCells="1">
                  <from>
                    <xdr:col>13</xdr:col>
                    <xdr:colOff>28575</xdr:colOff>
                    <xdr:row>77</xdr:row>
                    <xdr:rowOff>0</xdr:rowOff>
                  </from>
                  <to>
                    <xdr:col>14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7" r:id="rId702" name="Check Box 699">
              <controlPr defaultSize="0" autoFill="0" autoLine="0" autoPict="0">
                <anchor moveWithCells="1">
                  <from>
                    <xdr:col>13</xdr:col>
                    <xdr:colOff>28575</xdr:colOff>
                    <xdr:row>77</xdr:row>
                    <xdr:rowOff>0</xdr:rowOff>
                  </from>
                  <to>
                    <xdr:col>14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8" r:id="rId703" name="Check Box 700">
              <controlPr defaultSize="0" autoFill="0" autoLine="0" autoPict="0">
                <anchor moveWithCells="1">
                  <from>
                    <xdr:col>13</xdr:col>
                    <xdr:colOff>28575</xdr:colOff>
                    <xdr:row>77</xdr:row>
                    <xdr:rowOff>0</xdr:rowOff>
                  </from>
                  <to>
                    <xdr:col>14</xdr:col>
                    <xdr:colOff>19050</xdr:colOff>
                    <xdr:row>78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49" r:id="rId704" name="Check Box 701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0</xdr:rowOff>
                  </from>
                  <to>
                    <xdr:col>14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0" r:id="rId705" name="Check Box 702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0</xdr:rowOff>
                  </from>
                  <to>
                    <xdr:col>14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1" r:id="rId706" name="Check Box 703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0</xdr:rowOff>
                  </from>
                  <to>
                    <xdr:col>14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2" r:id="rId707" name="Check Box 704">
              <controlPr defaultSize="0" autoFill="0" autoLine="0" autoPict="0">
                <anchor moveWithCells="1">
                  <from>
                    <xdr:col>13</xdr:col>
                    <xdr:colOff>28575</xdr:colOff>
                    <xdr:row>78</xdr:row>
                    <xdr:rowOff>0</xdr:rowOff>
                  </from>
                  <to>
                    <xdr:col>14</xdr:col>
                    <xdr:colOff>19050</xdr:colOff>
                    <xdr:row>79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3" r:id="rId708" name="Check Box 705">
              <controlPr defaultSize="0" autoFill="0" autoLine="0" autoPict="0">
                <anchor moveWithCells="1">
                  <from>
                    <xdr:col>13</xdr:col>
                    <xdr:colOff>28575</xdr:colOff>
                    <xdr:row>79</xdr:row>
                    <xdr:rowOff>0</xdr:rowOff>
                  </from>
                  <to>
                    <xdr:col>14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4" r:id="rId709" name="Check Box 706">
              <controlPr defaultSize="0" autoFill="0" autoLine="0" autoPict="0">
                <anchor moveWithCells="1">
                  <from>
                    <xdr:col>13</xdr:col>
                    <xdr:colOff>28575</xdr:colOff>
                    <xdr:row>79</xdr:row>
                    <xdr:rowOff>0</xdr:rowOff>
                  </from>
                  <to>
                    <xdr:col>14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5" r:id="rId710" name="Check Box 707">
              <controlPr defaultSize="0" autoFill="0" autoLine="0" autoPict="0">
                <anchor moveWithCells="1">
                  <from>
                    <xdr:col>13</xdr:col>
                    <xdr:colOff>28575</xdr:colOff>
                    <xdr:row>79</xdr:row>
                    <xdr:rowOff>0</xdr:rowOff>
                  </from>
                  <to>
                    <xdr:col>14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6" r:id="rId711" name="Check Box 708">
              <controlPr defaultSize="0" autoFill="0" autoLine="0" autoPict="0">
                <anchor moveWithCells="1">
                  <from>
                    <xdr:col>13</xdr:col>
                    <xdr:colOff>28575</xdr:colOff>
                    <xdr:row>79</xdr:row>
                    <xdr:rowOff>0</xdr:rowOff>
                  </from>
                  <to>
                    <xdr:col>14</xdr:col>
                    <xdr:colOff>19050</xdr:colOff>
                    <xdr:row>80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7" r:id="rId712" name="Check Box 709">
              <controlPr defaultSize="0" autoFill="0" autoLine="0" autoPict="0">
                <anchor moveWithCells="1">
                  <from>
                    <xdr:col>13</xdr:col>
                    <xdr:colOff>28575</xdr:colOff>
                    <xdr:row>80</xdr:row>
                    <xdr:rowOff>0</xdr:rowOff>
                  </from>
                  <to>
                    <xdr:col>14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8" r:id="rId713" name="Check Box 710">
              <controlPr defaultSize="0" autoFill="0" autoLine="0" autoPict="0">
                <anchor moveWithCells="1">
                  <from>
                    <xdr:col>13</xdr:col>
                    <xdr:colOff>28575</xdr:colOff>
                    <xdr:row>80</xdr:row>
                    <xdr:rowOff>0</xdr:rowOff>
                  </from>
                  <to>
                    <xdr:col>14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59" r:id="rId714" name="Check Box 711">
              <controlPr defaultSize="0" autoFill="0" autoLine="0" autoPict="0">
                <anchor moveWithCells="1">
                  <from>
                    <xdr:col>13</xdr:col>
                    <xdr:colOff>28575</xdr:colOff>
                    <xdr:row>80</xdr:row>
                    <xdr:rowOff>0</xdr:rowOff>
                  </from>
                  <to>
                    <xdr:col>14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0" r:id="rId715" name="Check Box 712">
              <controlPr defaultSize="0" autoFill="0" autoLine="0" autoPict="0">
                <anchor moveWithCells="1">
                  <from>
                    <xdr:col>13</xdr:col>
                    <xdr:colOff>28575</xdr:colOff>
                    <xdr:row>80</xdr:row>
                    <xdr:rowOff>0</xdr:rowOff>
                  </from>
                  <to>
                    <xdr:col>14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1" r:id="rId716" name="Check Box 713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2" r:id="rId717" name="Check Box 714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3" r:id="rId718" name="Check Box 715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4" r:id="rId719" name="Check Box 716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5" r:id="rId720" name="Check Box 717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6" r:id="rId721" name="Check Box 718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7" r:id="rId722" name="Check Box 719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8" r:id="rId723" name="Check Box 720">
              <controlPr defaultSize="0" autoFill="0" autoLine="0" autoPict="0">
                <anchor moveWithCells="1">
                  <from>
                    <xdr:col>3</xdr:col>
                    <xdr:colOff>28575</xdr:colOff>
                    <xdr:row>82</xdr:row>
                    <xdr:rowOff>0</xdr:rowOff>
                  </from>
                  <to>
                    <xdr:col>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69" r:id="rId724" name="Check Box 721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0" r:id="rId725" name="Check Box 722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1" r:id="rId726" name="Check Box 723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2" r:id="rId727" name="Check Box 724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3" r:id="rId728" name="Check Box 725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4" r:id="rId729" name="Check Box 726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5" r:id="rId730" name="Check Box 727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6" r:id="rId731" name="Check Box 728">
              <controlPr defaultSize="0" autoFill="0" autoLine="0" autoPict="0">
                <anchor moveWithCells="1">
                  <from>
                    <xdr:col>3</xdr:col>
                    <xdr:colOff>28575</xdr:colOff>
                    <xdr:row>83</xdr:row>
                    <xdr:rowOff>0</xdr:rowOff>
                  </from>
                  <to>
                    <xdr:col>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7" r:id="rId732" name="Check Box 729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8" r:id="rId733" name="Check Box 730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79" r:id="rId734" name="Check Box 731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0" r:id="rId735" name="Check Box 732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1" r:id="rId736" name="Check Box 733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2" r:id="rId737" name="Check Box 734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3" r:id="rId738" name="Check Box 735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4" r:id="rId739" name="Check Box 736">
              <controlPr defaultSize="0" autoFill="0" autoLine="0" autoPict="0">
                <anchor moveWithCells="1">
                  <from>
                    <xdr:col>3</xdr:col>
                    <xdr:colOff>28575</xdr:colOff>
                    <xdr:row>84</xdr:row>
                    <xdr:rowOff>0</xdr:rowOff>
                  </from>
                  <to>
                    <xdr:col>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5" r:id="rId740" name="Check Box 737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6" r:id="rId741" name="Check Box 738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7" r:id="rId742" name="Check Box 739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8" r:id="rId743" name="Check Box 740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89" r:id="rId744" name="Check Box 741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0" r:id="rId745" name="Check Box 742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1" r:id="rId746" name="Check Box 743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2" r:id="rId747" name="Check Box 744">
              <controlPr defaultSize="0" autoFill="0" autoLine="0" autoPict="0">
                <anchor moveWithCells="1">
                  <from>
                    <xdr:col>3</xdr:col>
                    <xdr:colOff>28575</xdr:colOff>
                    <xdr:row>85</xdr:row>
                    <xdr:rowOff>0</xdr:rowOff>
                  </from>
                  <to>
                    <xdr:col>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3" r:id="rId748" name="Check Box 745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4" r:id="rId749" name="Check Box 746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5" r:id="rId750" name="Check Box 747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6" r:id="rId751" name="Check Box 748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7" r:id="rId752" name="Check Box 749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8" r:id="rId753" name="Check Box 750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99" r:id="rId754" name="Check Box 751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0" r:id="rId755" name="Check Box 752">
              <controlPr defaultSize="0" autoFill="0" autoLine="0" autoPict="0">
                <anchor moveWithCells="1">
                  <from>
                    <xdr:col>11</xdr:col>
                    <xdr:colOff>28575</xdr:colOff>
                    <xdr:row>82</xdr:row>
                    <xdr:rowOff>0</xdr:rowOff>
                  </from>
                  <to>
                    <xdr:col>12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1" r:id="rId756" name="Check Box 753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2" r:id="rId757" name="Check Box 754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3" r:id="rId758" name="Check Box 755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4" r:id="rId759" name="Check Box 756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5" r:id="rId760" name="Check Box 757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6" r:id="rId761" name="Check Box 758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7" r:id="rId762" name="Check Box 759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8" r:id="rId763" name="Check Box 760">
              <controlPr defaultSize="0" autoFill="0" autoLine="0" autoPict="0">
                <anchor moveWithCells="1">
                  <from>
                    <xdr:col>11</xdr:col>
                    <xdr:colOff>28575</xdr:colOff>
                    <xdr:row>83</xdr:row>
                    <xdr:rowOff>0</xdr:rowOff>
                  </from>
                  <to>
                    <xdr:col>12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09" r:id="rId764" name="Check Box 761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0" r:id="rId765" name="Check Box 762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1" r:id="rId766" name="Check Box 763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2" r:id="rId767" name="Check Box 764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3" r:id="rId768" name="Check Box 765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4" r:id="rId769" name="Check Box 766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5" r:id="rId770" name="Check Box 767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6" r:id="rId771" name="Check Box 768">
              <controlPr defaultSize="0" autoFill="0" autoLine="0" autoPict="0">
                <anchor moveWithCells="1">
                  <from>
                    <xdr:col>11</xdr:col>
                    <xdr:colOff>28575</xdr:colOff>
                    <xdr:row>84</xdr:row>
                    <xdr:rowOff>0</xdr:rowOff>
                  </from>
                  <to>
                    <xdr:col>12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7" r:id="rId772" name="Check Box 769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8" r:id="rId773" name="Check Box 770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19" r:id="rId774" name="Check Box 771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0" r:id="rId775" name="Check Box 772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1" r:id="rId776" name="Check Box 773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2" r:id="rId777" name="Check Box 774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3" r:id="rId778" name="Check Box 775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4" r:id="rId779" name="Check Box 776">
              <controlPr defaultSize="0" autoFill="0" autoLine="0" autoPict="0">
                <anchor moveWithCells="1">
                  <from>
                    <xdr:col>11</xdr:col>
                    <xdr:colOff>28575</xdr:colOff>
                    <xdr:row>85</xdr:row>
                    <xdr:rowOff>0</xdr:rowOff>
                  </from>
                  <to>
                    <xdr:col>12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5" r:id="rId780" name="Check Box 777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6" r:id="rId781" name="Check Box 778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7" r:id="rId782" name="Check Box 779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8" r:id="rId783" name="Check Box 780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29" r:id="rId784" name="Check Box 781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0" r:id="rId785" name="Check Box 782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1" r:id="rId786" name="Check Box 783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2" r:id="rId787" name="Check Box 784">
              <controlPr defaultSize="0" autoFill="0" autoLine="0" autoPict="0">
                <anchor moveWithCells="1">
                  <from>
                    <xdr:col>13</xdr:col>
                    <xdr:colOff>28575</xdr:colOff>
                    <xdr:row>82</xdr:row>
                    <xdr:rowOff>0</xdr:rowOff>
                  </from>
                  <to>
                    <xdr:col>14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3" r:id="rId788" name="Check Box 785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4" r:id="rId789" name="Check Box 786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5" r:id="rId790" name="Check Box 787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6" r:id="rId791" name="Check Box 788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7" r:id="rId792" name="Check Box 789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8" r:id="rId793" name="Check Box 790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39" r:id="rId794" name="Check Box 791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0" r:id="rId795" name="Check Box 792">
              <controlPr defaultSize="0" autoFill="0" autoLine="0" autoPict="0">
                <anchor moveWithCells="1">
                  <from>
                    <xdr:col>13</xdr:col>
                    <xdr:colOff>28575</xdr:colOff>
                    <xdr:row>83</xdr:row>
                    <xdr:rowOff>0</xdr:rowOff>
                  </from>
                  <to>
                    <xdr:col>14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1" r:id="rId796" name="Check Box 793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2" r:id="rId797" name="Check Box 794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3" r:id="rId798" name="Check Box 795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4" r:id="rId799" name="Check Box 796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5" r:id="rId800" name="Check Box 797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6" r:id="rId801" name="Check Box 798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7" r:id="rId802" name="Check Box 799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8" r:id="rId803" name="Check Box 800">
              <controlPr defaultSize="0" autoFill="0" autoLine="0" autoPict="0">
                <anchor moveWithCells="1">
                  <from>
                    <xdr:col>13</xdr:col>
                    <xdr:colOff>28575</xdr:colOff>
                    <xdr:row>84</xdr:row>
                    <xdr:rowOff>0</xdr:rowOff>
                  </from>
                  <to>
                    <xdr:col>14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49" r:id="rId804" name="Check Box 801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0" r:id="rId805" name="Check Box 802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1" r:id="rId806" name="Check Box 803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2" r:id="rId807" name="Check Box 804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3" r:id="rId808" name="Check Box 805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4" r:id="rId809" name="Check Box 806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5" r:id="rId810" name="Check Box 807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6" r:id="rId811" name="Check Box 808">
              <controlPr defaultSize="0" autoFill="0" autoLine="0" autoPict="0">
                <anchor moveWithCells="1">
                  <from>
                    <xdr:col>13</xdr:col>
                    <xdr:colOff>28575</xdr:colOff>
                    <xdr:row>85</xdr:row>
                    <xdr:rowOff>0</xdr:rowOff>
                  </from>
                  <to>
                    <xdr:col>14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7" r:id="rId812" name="Check Box 809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8" r:id="rId813" name="Check Box 810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59" r:id="rId814" name="Check Box 811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0" r:id="rId815" name="Check Box 812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1" r:id="rId816" name="Check Box 813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2" r:id="rId817" name="Check Box 814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3" r:id="rId818" name="Check Box 815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4" r:id="rId819" name="Check Box 816">
              <controlPr defaultSize="0" autoFill="0" autoLine="0" autoPict="0">
                <anchor moveWithCells="1">
                  <from>
                    <xdr:col>3</xdr:col>
                    <xdr:colOff>28575</xdr:colOff>
                    <xdr:row>87</xdr:row>
                    <xdr:rowOff>0</xdr:rowOff>
                  </from>
                  <to>
                    <xdr:col>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5" r:id="rId820" name="Check Box 817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6" r:id="rId821" name="Check Box 818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" r:id="rId822" name="Check Box 819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" r:id="rId823" name="Check Box 820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9" r:id="rId824" name="Check Box 821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0" r:id="rId825" name="Check Box 822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1" r:id="rId826" name="Check Box 823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2" r:id="rId827" name="Check Box 824">
              <controlPr defaultSize="0" autoFill="0" autoLine="0" autoPict="0">
                <anchor moveWithCells="1">
                  <from>
                    <xdr:col>3</xdr:col>
                    <xdr:colOff>28575</xdr:colOff>
                    <xdr:row>88</xdr:row>
                    <xdr:rowOff>0</xdr:rowOff>
                  </from>
                  <to>
                    <xdr:col>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3" r:id="rId828" name="Check Box 825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4" r:id="rId829" name="Check Box 826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5" r:id="rId830" name="Check Box 827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6" r:id="rId831" name="Check Box 828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7" r:id="rId832" name="Check Box 829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8" r:id="rId833" name="Check Box 830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79" r:id="rId834" name="Check Box 831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0" r:id="rId835" name="Check Box 832">
              <controlPr defaultSize="0" autoFill="0" autoLine="0" autoPict="0">
                <anchor moveWithCells="1">
                  <from>
                    <xdr:col>3</xdr:col>
                    <xdr:colOff>28575</xdr:colOff>
                    <xdr:row>89</xdr:row>
                    <xdr:rowOff>0</xdr:rowOff>
                  </from>
                  <to>
                    <xdr:col>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1" r:id="rId836" name="Check Box 833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2" r:id="rId837" name="Check Box 834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3" r:id="rId838" name="Check Box 835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4" r:id="rId839" name="Check Box 836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5" r:id="rId840" name="Check Box 837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6" r:id="rId841" name="Check Box 838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7" r:id="rId842" name="Check Box 839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8" r:id="rId843" name="Check Box 840">
              <controlPr defaultSize="0" autoFill="0" autoLine="0" autoPict="0">
                <anchor moveWithCells="1">
                  <from>
                    <xdr:col>3</xdr:col>
                    <xdr:colOff>28575</xdr:colOff>
                    <xdr:row>90</xdr:row>
                    <xdr:rowOff>0</xdr:rowOff>
                  </from>
                  <to>
                    <xdr:col>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89" r:id="rId844" name="Check Box 841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0" r:id="rId845" name="Check Box 842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1" r:id="rId846" name="Check Box 843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2" r:id="rId847" name="Check Box 844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3" r:id="rId848" name="Check Box 845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4" r:id="rId849" name="Check Box 846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5" r:id="rId850" name="Check Box 847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6" r:id="rId851" name="Check Box 848">
              <controlPr defaultSize="0" autoFill="0" autoLine="0" autoPict="0">
                <anchor moveWithCells="1">
                  <from>
                    <xdr:col>5</xdr:col>
                    <xdr:colOff>28575</xdr:colOff>
                    <xdr:row>87</xdr:row>
                    <xdr:rowOff>0</xdr:rowOff>
                  </from>
                  <to>
                    <xdr:col>6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7" r:id="rId852" name="Check Box 849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8" r:id="rId853" name="Check Box 850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99" r:id="rId854" name="Check Box 851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0" r:id="rId855" name="Check Box 852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1" r:id="rId856" name="Check Box 853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2" r:id="rId857" name="Check Box 854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3" r:id="rId858" name="Check Box 855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4" r:id="rId859" name="Check Box 856">
              <controlPr defaultSize="0" autoFill="0" autoLine="0" autoPict="0">
                <anchor moveWithCells="1">
                  <from>
                    <xdr:col>5</xdr:col>
                    <xdr:colOff>28575</xdr:colOff>
                    <xdr:row>88</xdr:row>
                    <xdr:rowOff>0</xdr:rowOff>
                  </from>
                  <to>
                    <xdr:col>6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5" r:id="rId860" name="Check Box 857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6" r:id="rId861" name="Check Box 858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7" r:id="rId862" name="Check Box 859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8" r:id="rId863" name="Check Box 860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09" r:id="rId864" name="Check Box 861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0" r:id="rId865" name="Check Box 862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1" r:id="rId866" name="Check Box 863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2" r:id="rId867" name="Check Box 864">
              <controlPr defaultSize="0" autoFill="0" autoLine="0" autoPict="0">
                <anchor moveWithCells="1">
                  <from>
                    <xdr:col>5</xdr:col>
                    <xdr:colOff>28575</xdr:colOff>
                    <xdr:row>89</xdr:row>
                    <xdr:rowOff>0</xdr:rowOff>
                  </from>
                  <to>
                    <xdr:col>6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3" r:id="rId868" name="Check Box 865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4" r:id="rId869" name="Check Box 866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5" r:id="rId870" name="Check Box 867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6" r:id="rId871" name="Check Box 868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7" r:id="rId872" name="Check Box 869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8" r:id="rId873" name="Check Box 870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19" r:id="rId874" name="Check Box 871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0" r:id="rId875" name="Check Box 872">
              <controlPr defaultSize="0" autoFill="0" autoLine="0" autoPict="0">
                <anchor moveWithCells="1">
                  <from>
                    <xdr:col>5</xdr:col>
                    <xdr:colOff>28575</xdr:colOff>
                    <xdr:row>90</xdr:row>
                    <xdr:rowOff>0</xdr:rowOff>
                  </from>
                  <to>
                    <xdr:col>6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1" r:id="rId876" name="Check Box 873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2" r:id="rId877" name="Check Box 874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3" r:id="rId878" name="Check Box 875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4" r:id="rId879" name="Check Box 876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5" r:id="rId880" name="Check Box 877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6" r:id="rId881" name="Check Box 878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7" r:id="rId882" name="Check Box 879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8" r:id="rId883" name="Check Box 880">
              <controlPr defaultSize="0" autoFill="0" autoLine="0" autoPict="0">
                <anchor moveWithCells="1">
                  <from>
                    <xdr:col>11</xdr:col>
                    <xdr:colOff>28575</xdr:colOff>
                    <xdr:row>87</xdr:row>
                    <xdr:rowOff>0</xdr:rowOff>
                  </from>
                  <to>
                    <xdr:col>12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29" r:id="rId884" name="Check Box 881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0" r:id="rId885" name="Check Box 882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1" r:id="rId886" name="Check Box 883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2" r:id="rId887" name="Check Box 884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3" r:id="rId888" name="Check Box 885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4" r:id="rId889" name="Check Box 886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5" r:id="rId890" name="Check Box 887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6" r:id="rId891" name="Check Box 888">
              <controlPr defaultSize="0" autoFill="0" autoLine="0" autoPict="0">
                <anchor moveWithCells="1">
                  <from>
                    <xdr:col>11</xdr:col>
                    <xdr:colOff>28575</xdr:colOff>
                    <xdr:row>88</xdr:row>
                    <xdr:rowOff>0</xdr:rowOff>
                  </from>
                  <to>
                    <xdr:col>12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7" r:id="rId892" name="Check Box 889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8" r:id="rId893" name="Check Box 890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39" r:id="rId894" name="Check Box 891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0" r:id="rId895" name="Check Box 892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1" r:id="rId896" name="Check Box 893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2" r:id="rId897" name="Check Box 894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3" r:id="rId898" name="Check Box 895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4" r:id="rId899" name="Check Box 896">
              <controlPr defaultSize="0" autoFill="0" autoLine="0" autoPict="0">
                <anchor moveWithCells="1">
                  <from>
                    <xdr:col>11</xdr:col>
                    <xdr:colOff>28575</xdr:colOff>
                    <xdr:row>89</xdr:row>
                    <xdr:rowOff>0</xdr:rowOff>
                  </from>
                  <to>
                    <xdr:col>12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5" r:id="rId900" name="Check Box 897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6" r:id="rId901" name="Check Box 898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7" r:id="rId902" name="Check Box 899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8" r:id="rId903" name="Check Box 900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" r:id="rId904" name="Check Box 901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0" r:id="rId905" name="Check Box 902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1" r:id="rId906" name="Check Box 903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2" r:id="rId907" name="Check Box 904">
              <controlPr defaultSize="0" autoFill="0" autoLine="0" autoPict="0">
                <anchor moveWithCells="1">
                  <from>
                    <xdr:col>11</xdr:col>
                    <xdr:colOff>28575</xdr:colOff>
                    <xdr:row>90</xdr:row>
                    <xdr:rowOff>0</xdr:rowOff>
                  </from>
                  <to>
                    <xdr:col>12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3" r:id="rId908" name="Check Box 905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4" r:id="rId909" name="Check Box 906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5" r:id="rId910" name="Check Box 907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6" r:id="rId911" name="Check Box 908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7" r:id="rId912" name="Check Box 909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8" r:id="rId913" name="Check Box 910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59" r:id="rId914" name="Check Box 911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0" r:id="rId915" name="Check Box 912">
              <controlPr defaultSize="0" autoFill="0" autoLine="0" autoPict="0">
                <anchor moveWithCells="1">
                  <from>
                    <xdr:col>13</xdr:col>
                    <xdr:colOff>28575</xdr:colOff>
                    <xdr:row>87</xdr:row>
                    <xdr:rowOff>0</xdr:rowOff>
                  </from>
                  <to>
                    <xdr:col>14</xdr:col>
                    <xdr:colOff>19050</xdr:colOff>
                    <xdr:row>88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1" r:id="rId916" name="Check Box 913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2" r:id="rId917" name="Check Box 914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3" r:id="rId918" name="Check Box 915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4" r:id="rId919" name="Check Box 916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5" r:id="rId920" name="Check Box 917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6" r:id="rId921" name="Check Box 918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7" r:id="rId922" name="Check Box 919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8" r:id="rId923" name="Check Box 920">
              <controlPr defaultSize="0" autoFill="0" autoLine="0" autoPict="0">
                <anchor moveWithCells="1">
                  <from>
                    <xdr:col>13</xdr:col>
                    <xdr:colOff>28575</xdr:colOff>
                    <xdr:row>88</xdr:row>
                    <xdr:rowOff>0</xdr:rowOff>
                  </from>
                  <to>
                    <xdr:col>14</xdr:col>
                    <xdr:colOff>19050</xdr:colOff>
                    <xdr:row>89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" r:id="rId924" name="Check Box 921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" r:id="rId925" name="Check Box 922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1" r:id="rId926" name="Check Box 923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2" r:id="rId927" name="Check Box 924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3" r:id="rId928" name="Check Box 925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4" r:id="rId929" name="Check Box 926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5" r:id="rId930" name="Check Box 927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6" r:id="rId931" name="Check Box 928">
              <controlPr defaultSize="0" autoFill="0" autoLine="0" autoPict="0">
                <anchor moveWithCells="1">
                  <from>
                    <xdr:col>13</xdr:col>
                    <xdr:colOff>28575</xdr:colOff>
                    <xdr:row>89</xdr:row>
                    <xdr:rowOff>0</xdr:rowOff>
                  </from>
                  <to>
                    <xdr:col>14</xdr:col>
                    <xdr:colOff>19050</xdr:colOff>
                    <xdr:row>90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7" r:id="rId932" name="Check Box 929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8" r:id="rId933" name="Check Box 930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9" r:id="rId934" name="Check Box 931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0" r:id="rId935" name="Check Box 932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1" r:id="rId936" name="Check Box 933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2" r:id="rId937" name="Check Box 934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3" r:id="rId938" name="Check Box 935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4" r:id="rId939" name="Check Box 936">
              <controlPr defaultSize="0" autoFill="0" autoLine="0" autoPict="0">
                <anchor moveWithCells="1">
                  <from>
                    <xdr:col>13</xdr:col>
                    <xdr:colOff>28575</xdr:colOff>
                    <xdr:row>90</xdr:row>
                    <xdr:rowOff>0</xdr:rowOff>
                  </from>
                  <to>
                    <xdr:col>14</xdr:col>
                    <xdr:colOff>19050</xdr:colOff>
                    <xdr:row>91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5" r:id="rId940" name="Check Box 937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6" r:id="rId941" name="Check Box 938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7" r:id="rId942" name="Check Box 939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8" r:id="rId943" name="Check Box 940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89" r:id="rId944" name="Check Box 941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0" r:id="rId945" name="Check Box 942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1" r:id="rId946" name="Check Box 943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2" r:id="rId947" name="Check Box 944">
              <controlPr defaultSize="0" autoFill="0" autoLine="0" autoPict="0">
                <anchor moveWithCells="1">
                  <from>
                    <xdr:col>3</xdr:col>
                    <xdr:colOff>28575</xdr:colOff>
                    <xdr:row>92</xdr:row>
                    <xdr:rowOff>0</xdr:rowOff>
                  </from>
                  <to>
                    <xdr:col>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3" r:id="rId948" name="Check Box 945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4" r:id="rId949" name="Check Box 946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5" r:id="rId950" name="Check Box 947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6" r:id="rId951" name="Check Box 948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7" r:id="rId952" name="Check Box 949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8" r:id="rId953" name="Check Box 950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99" r:id="rId954" name="Check Box 951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0" r:id="rId955" name="Check Box 952">
              <controlPr defaultSize="0" autoFill="0" autoLine="0" autoPict="0">
                <anchor moveWithCells="1">
                  <from>
                    <xdr:col>3</xdr:col>
                    <xdr:colOff>28575</xdr:colOff>
                    <xdr:row>93</xdr:row>
                    <xdr:rowOff>0</xdr:rowOff>
                  </from>
                  <to>
                    <xdr:col>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1" r:id="rId956" name="Check Box 953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2" r:id="rId957" name="Check Box 954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3" r:id="rId958" name="Check Box 955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4" r:id="rId959" name="Check Box 956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5" r:id="rId960" name="Check Box 957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6" r:id="rId961" name="Check Box 958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7" r:id="rId962" name="Check Box 959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8" r:id="rId963" name="Check Box 960">
              <controlPr defaultSize="0" autoFill="0" autoLine="0" autoPict="0">
                <anchor moveWithCells="1">
                  <from>
                    <xdr:col>3</xdr:col>
                    <xdr:colOff>28575</xdr:colOff>
                    <xdr:row>94</xdr:row>
                    <xdr:rowOff>0</xdr:rowOff>
                  </from>
                  <to>
                    <xdr:col>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09" r:id="rId964" name="Check Box 961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0" r:id="rId965" name="Check Box 962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1" r:id="rId966" name="Check Box 963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2" r:id="rId967" name="Check Box 964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3" r:id="rId968" name="Check Box 965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4" r:id="rId969" name="Check Box 966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5" r:id="rId970" name="Check Box 967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6" r:id="rId971" name="Check Box 968">
              <controlPr defaultSize="0" autoFill="0" autoLine="0" autoPict="0">
                <anchor moveWithCells="1">
                  <from>
                    <xdr:col>3</xdr:col>
                    <xdr:colOff>28575</xdr:colOff>
                    <xdr:row>95</xdr:row>
                    <xdr:rowOff>0</xdr:rowOff>
                  </from>
                  <to>
                    <xdr:col>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7" r:id="rId972" name="Check Box 969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8" r:id="rId973" name="Check Box 970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19" r:id="rId974" name="Check Box 971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0" r:id="rId975" name="Check Box 972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1" r:id="rId976" name="Check Box 973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2" r:id="rId977" name="Check Box 974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3" r:id="rId978" name="Check Box 975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4" r:id="rId979" name="Check Box 976">
              <controlPr defaultSize="0" autoFill="0" autoLine="0" autoPict="0">
                <anchor moveWithCells="1">
                  <from>
                    <xdr:col>5</xdr:col>
                    <xdr:colOff>28575</xdr:colOff>
                    <xdr:row>92</xdr:row>
                    <xdr:rowOff>0</xdr:rowOff>
                  </from>
                  <to>
                    <xdr:col>6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5" r:id="rId980" name="Check Box 977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6" r:id="rId981" name="Check Box 978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7" r:id="rId982" name="Check Box 979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8" r:id="rId983" name="Check Box 980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29" r:id="rId984" name="Check Box 981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0" r:id="rId985" name="Check Box 982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1" r:id="rId986" name="Check Box 983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2" r:id="rId987" name="Check Box 984">
              <controlPr defaultSize="0" autoFill="0" autoLine="0" autoPict="0">
                <anchor moveWithCells="1">
                  <from>
                    <xdr:col>5</xdr:col>
                    <xdr:colOff>28575</xdr:colOff>
                    <xdr:row>93</xdr:row>
                    <xdr:rowOff>0</xdr:rowOff>
                  </from>
                  <to>
                    <xdr:col>6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3" r:id="rId988" name="Check Box 985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4" r:id="rId989" name="Check Box 986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5" r:id="rId990" name="Check Box 987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6" r:id="rId991" name="Check Box 988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7" r:id="rId992" name="Check Box 989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8" r:id="rId993" name="Check Box 990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39" r:id="rId994" name="Check Box 991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0" r:id="rId995" name="Check Box 992">
              <controlPr defaultSize="0" autoFill="0" autoLine="0" autoPict="0">
                <anchor moveWithCells="1">
                  <from>
                    <xdr:col>5</xdr:col>
                    <xdr:colOff>28575</xdr:colOff>
                    <xdr:row>94</xdr:row>
                    <xdr:rowOff>0</xdr:rowOff>
                  </from>
                  <to>
                    <xdr:col>6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1" r:id="rId996" name="Check Box 993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2" r:id="rId997" name="Check Box 994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3" r:id="rId998" name="Check Box 995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4" r:id="rId999" name="Check Box 996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5" r:id="rId1000" name="Check Box 997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6" r:id="rId1001" name="Check Box 998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7" r:id="rId1002" name="Check Box 999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8" r:id="rId1003" name="Check Box 1000">
              <controlPr defaultSize="0" autoFill="0" autoLine="0" autoPict="0">
                <anchor moveWithCells="1">
                  <from>
                    <xdr:col>5</xdr:col>
                    <xdr:colOff>28575</xdr:colOff>
                    <xdr:row>95</xdr:row>
                    <xdr:rowOff>0</xdr:rowOff>
                  </from>
                  <to>
                    <xdr:col>6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49" r:id="rId1004" name="Check Box 1001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0" r:id="rId1005" name="Check Box 1002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1" r:id="rId1006" name="Check Box 1003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2" r:id="rId1007" name="Check Box 1004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3" r:id="rId1008" name="Check Box 1005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4" r:id="rId1009" name="Check Box 1006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5" r:id="rId1010" name="Check Box 1007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6" r:id="rId1011" name="Check Box 1008">
              <controlPr defaultSize="0" autoFill="0" autoLine="0" autoPict="0">
                <anchor moveWithCells="1">
                  <from>
                    <xdr:col>11</xdr:col>
                    <xdr:colOff>28575</xdr:colOff>
                    <xdr:row>92</xdr:row>
                    <xdr:rowOff>0</xdr:rowOff>
                  </from>
                  <to>
                    <xdr:col>12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7" r:id="rId1012" name="Check Box 1009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8" r:id="rId1013" name="Check Box 1010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59" r:id="rId1014" name="Check Box 1011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0" r:id="rId1015" name="Check Box 1012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1" r:id="rId1016" name="Check Box 1013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2" r:id="rId1017" name="Check Box 1014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3" r:id="rId1018" name="Check Box 1015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4" r:id="rId1019" name="Check Box 1016">
              <controlPr defaultSize="0" autoFill="0" autoLine="0" autoPict="0">
                <anchor moveWithCells="1">
                  <from>
                    <xdr:col>11</xdr:col>
                    <xdr:colOff>28575</xdr:colOff>
                    <xdr:row>93</xdr:row>
                    <xdr:rowOff>0</xdr:rowOff>
                  </from>
                  <to>
                    <xdr:col>12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5" r:id="rId1020" name="Check Box 1017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6" r:id="rId1021" name="Check Box 1018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7" r:id="rId1022" name="Check Box 1019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8" r:id="rId1023" name="Check Box 1020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69" r:id="rId1024" name="Check Box 1021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0" r:id="rId1025" name="Check Box 1022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1" r:id="rId1026" name="Check Box 1023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" r:id="rId1027" name="Check Box 1024">
              <controlPr defaultSize="0" autoFill="0" autoLine="0" autoPict="0">
                <anchor moveWithCells="1">
                  <from>
                    <xdr:col>11</xdr:col>
                    <xdr:colOff>28575</xdr:colOff>
                    <xdr:row>94</xdr:row>
                    <xdr:rowOff>0</xdr:rowOff>
                  </from>
                  <to>
                    <xdr:col>12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28" name="Check Box 1025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029" name="Check Box 1026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030" name="Check Box 1027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031" name="Check Box 1028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1032" name="Check Box 1029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1033" name="Check Box 1030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34" name="Check Box 1031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35" name="Check Box 1032">
              <controlPr defaultSize="0" autoFill="0" autoLine="0" autoPict="0">
                <anchor moveWithCells="1">
                  <from>
                    <xdr:col>11</xdr:col>
                    <xdr:colOff>28575</xdr:colOff>
                    <xdr:row>95</xdr:row>
                    <xdr:rowOff>0</xdr:rowOff>
                  </from>
                  <to>
                    <xdr:col>12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036" name="Check Box 1033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037" name="Check Box 1034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038" name="Check Box 1035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039" name="Check Box 1036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040" name="Check Box 1037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041" name="Check Box 1038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42" name="Check Box 1039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043" name="Check Box 1040">
              <controlPr defaultSize="0" autoFill="0" autoLine="0" autoPict="0">
                <anchor moveWithCells="1">
                  <from>
                    <xdr:col>13</xdr:col>
                    <xdr:colOff>28575</xdr:colOff>
                    <xdr:row>92</xdr:row>
                    <xdr:rowOff>0</xdr:rowOff>
                  </from>
                  <to>
                    <xdr:col>14</xdr:col>
                    <xdr:colOff>19050</xdr:colOff>
                    <xdr:row>93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044" name="Check Box 1041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045" name="Check Box 1042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046" name="Check Box 1043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047" name="Check Box 1044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048" name="Check Box 1045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049" name="Check Box 1046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050" name="Check Box 1047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051" name="Check Box 1048">
              <controlPr defaultSize="0" autoFill="0" autoLine="0" autoPict="0">
                <anchor moveWithCells="1">
                  <from>
                    <xdr:col>13</xdr:col>
                    <xdr:colOff>28575</xdr:colOff>
                    <xdr:row>93</xdr:row>
                    <xdr:rowOff>0</xdr:rowOff>
                  </from>
                  <to>
                    <xdr:col>14</xdr:col>
                    <xdr:colOff>19050</xdr:colOff>
                    <xdr:row>94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1052" name="Check Box 1049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1053" name="Check Box 1050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1054" name="Check Box 1051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1055" name="Check Box 1052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1056" name="Check Box 1053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1057" name="Check Box 1054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1058" name="Check Box 1055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1059" name="Check Box 1056">
              <controlPr defaultSize="0" autoFill="0" autoLine="0" autoPict="0">
                <anchor moveWithCells="1">
                  <from>
                    <xdr:col>13</xdr:col>
                    <xdr:colOff>28575</xdr:colOff>
                    <xdr:row>94</xdr:row>
                    <xdr:rowOff>0</xdr:rowOff>
                  </from>
                  <to>
                    <xdr:col>14</xdr:col>
                    <xdr:colOff>19050</xdr:colOff>
                    <xdr:row>95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1060" name="Check Box 1057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1061" name="Check Box 1058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1062" name="Check Box 1059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1063" name="Check Box 1060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1064" name="Check Box 1061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1065" name="Check Box 1062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066" name="Check Box 1063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2" r:id="rId1067" name="Check Box 1064">
              <controlPr defaultSize="0" autoFill="0" autoLine="0" autoPict="0">
                <anchor moveWithCells="1">
                  <from>
                    <xdr:col>13</xdr:col>
                    <xdr:colOff>28575</xdr:colOff>
                    <xdr:row>95</xdr:row>
                    <xdr:rowOff>0</xdr:rowOff>
                  </from>
                  <to>
                    <xdr:col>14</xdr:col>
                    <xdr:colOff>19050</xdr:colOff>
                    <xdr:row>96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068" name="Check Box 1065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069" name="Check Box 1066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070" name="Check Box 1067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071" name="Check Box 1068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072" name="Check Box 1069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073" name="Check Box 1070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074" name="Check Box 1071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075" name="Check Box 1072">
              <controlPr defaultSize="0" autoFill="0" autoLine="0" autoPict="0">
                <anchor moveWithCells="1">
                  <from>
                    <xdr:col>3</xdr:col>
                    <xdr:colOff>28575</xdr:colOff>
                    <xdr:row>97</xdr:row>
                    <xdr:rowOff>0</xdr:rowOff>
                  </from>
                  <to>
                    <xdr:col>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076" name="Check Box 1073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077" name="Check Box 1074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1078" name="Check Box 1075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079" name="Check Box 1076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1080" name="Check Box 1077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081" name="Check Box 1078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082" name="Check Box 1079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083" name="Check Box 1080">
              <controlPr defaultSize="0" autoFill="0" autoLine="0" autoPict="0">
                <anchor moveWithCells="1">
                  <from>
                    <xdr:col>3</xdr:col>
                    <xdr:colOff>28575</xdr:colOff>
                    <xdr:row>98</xdr:row>
                    <xdr:rowOff>0</xdr:rowOff>
                  </from>
                  <to>
                    <xdr:col>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084" name="Check Box 1081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1085" name="Check Box 1082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1086" name="Check Box 1083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1087" name="Check Box 1084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3" r:id="rId1088" name="Check Box 1085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4" r:id="rId1089" name="Check Box 1086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5" r:id="rId1090" name="Check Box 1087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6" r:id="rId1091" name="Check Box 1088">
              <controlPr defaultSize="0" autoFill="0" autoLine="0" autoPict="0">
                <anchor moveWithCells="1">
                  <from>
                    <xdr:col>3</xdr:col>
                    <xdr:colOff>28575</xdr:colOff>
                    <xdr:row>99</xdr:row>
                    <xdr:rowOff>0</xdr:rowOff>
                  </from>
                  <to>
                    <xdr:col>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7" r:id="rId1092" name="Check Box 1089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1093" name="Check Box 1090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1094" name="Check Box 1091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1095" name="Check Box 1092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1096" name="Check Box 1093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2" r:id="rId1097" name="Check Box 1094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3" r:id="rId1098" name="Check Box 1095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1099" name="Check Box 1096">
              <controlPr defaultSize="0" autoFill="0" autoLine="0" autoPict="0">
                <anchor moveWithCells="1">
                  <from>
                    <xdr:col>3</xdr:col>
                    <xdr:colOff>28575</xdr:colOff>
                    <xdr:row>100</xdr:row>
                    <xdr:rowOff>0</xdr:rowOff>
                  </from>
                  <to>
                    <xdr:col>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5" r:id="rId1100" name="Check Box 1097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6" r:id="rId1101" name="Check Box 1098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1102" name="Check Box 1099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8" r:id="rId1103" name="Check Box 1100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9" r:id="rId1104" name="Check Box 1101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1105" name="Check Box 1102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1" r:id="rId1106" name="Check Box 1103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2" r:id="rId1107" name="Check Box 1104">
              <controlPr defaultSize="0" autoFill="0" autoLine="0" autoPict="0">
                <anchor moveWithCells="1">
                  <from>
                    <xdr:col>5</xdr:col>
                    <xdr:colOff>28575</xdr:colOff>
                    <xdr:row>97</xdr:row>
                    <xdr:rowOff>0</xdr:rowOff>
                  </from>
                  <to>
                    <xdr:col>6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3" r:id="rId1108" name="Check Box 1105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4" r:id="rId1109" name="Check Box 1106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5" r:id="rId1110" name="Check Box 1107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1111" name="Check Box 1108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7" r:id="rId1112" name="Check Box 1109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8" r:id="rId1113" name="Check Box 1110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9" r:id="rId1114" name="Check Box 1111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0" r:id="rId1115" name="Check Box 1112">
              <controlPr defaultSize="0" autoFill="0" autoLine="0" autoPict="0">
                <anchor moveWithCells="1">
                  <from>
                    <xdr:col>5</xdr:col>
                    <xdr:colOff>28575</xdr:colOff>
                    <xdr:row>98</xdr:row>
                    <xdr:rowOff>0</xdr:rowOff>
                  </from>
                  <to>
                    <xdr:col>6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1116" name="Check Box 1113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1117" name="Check Box 1114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1118" name="Check Box 1115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1119" name="Check Box 1116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1120" name="Check Box 1117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121" name="Check Box 1118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122" name="Check Box 1119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123" name="Check Box 1120">
              <controlPr defaultSize="0" autoFill="0" autoLine="0" autoPict="0">
                <anchor moveWithCells="1">
                  <from>
                    <xdr:col>5</xdr:col>
                    <xdr:colOff>28575</xdr:colOff>
                    <xdr:row>99</xdr:row>
                    <xdr:rowOff>0</xdr:rowOff>
                  </from>
                  <to>
                    <xdr:col>6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124" name="Check Box 1121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125" name="Check Box 1122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126" name="Check Box 1123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127" name="Check Box 1124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128" name="Check Box 1125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129" name="Check Box 1126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130" name="Check Box 1127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1131" name="Check Box 1128">
              <controlPr defaultSize="0" autoFill="0" autoLine="0" autoPict="0">
                <anchor moveWithCells="1">
                  <from>
                    <xdr:col>5</xdr:col>
                    <xdr:colOff>28575</xdr:colOff>
                    <xdr:row>100</xdr:row>
                    <xdr:rowOff>0</xdr:rowOff>
                  </from>
                  <to>
                    <xdr:col>6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1132" name="Check Box 1129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1133" name="Check Box 1130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1134" name="Check Box 1131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1135" name="Check Box 1132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1136" name="Check Box 1133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1137" name="Check Box 1134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1138" name="Check Box 1135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4" r:id="rId1139" name="Check Box 1136">
              <controlPr defaultSize="0" autoFill="0" autoLine="0" autoPict="0">
                <anchor moveWithCells="1">
                  <from>
                    <xdr:col>11</xdr:col>
                    <xdr:colOff>28575</xdr:colOff>
                    <xdr:row>97</xdr:row>
                    <xdr:rowOff>0</xdr:rowOff>
                  </from>
                  <to>
                    <xdr:col>12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5" r:id="rId1140" name="Check Box 1137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6" r:id="rId1141" name="Check Box 1138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7" r:id="rId1142" name="Check Box 1139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8" r:id="rId1143" name="Check Box 1140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9" r:id="rId1144" name="Check Box 1141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0" r:id="rId1145" name="Check Box 1142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1" r:id="rId1146" name="Check Box 1143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2" r:id="rId1147" name="Check Box 1144">
              <controlPr defaultSize="0" autoFill="0" autoLine="0" autoPict="0">
                <anchor moveWithCells="1">
                  <from>
                    <xdr:col>11</xdr:col>
                    <xdr:colOff>28575</xdr:colOff>
                    <xdr:row>98</xdr:row>
                    <xdr:rowOff>0</xdr:rowOff>
                  </from>
                  <to>
                    <xdr:col>12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3" r:id="rId1148" name="Check Box 1145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4" r:id="rId1149" name="Check Box 1146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5" r:id="rId1150" name="Check Box 1147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6" r:id="rId1151" name="Check Box 1148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7" r:id="rId1152" name="Check Box 1149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8" r:id="rId1153" name="Check Box 1150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99" r:id="rId1154" name="Check Box 1151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0" r:id="rId1155" name="Check Box 1152">
              <controlPr defaultSize="0" autoFill="0" autoLine="0" autoPict="0">
                <anchor moveWithCells="1">
                  <from>
                    <xdr:col>11</xdr:col>
                    <xdr:colOff>28575</xdr:colOff>
                    <xdr:row>99</xdr:row>
                    <xdr:rowOff>0</xdr:rowOff>
                  </from>
                  <to>
                    <xdr:col>12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1" r:id="rId1156" name="Check Box 1153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2" r:id="rId1157" name="Check Box 1154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3" r:id="rId1158" name="Check Box 1155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4" r:id="rId1159" name="Check Box 1156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5" r:id="rId1160" name="Check Box 1157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6" r:id="rId1161" name="Check Box 1158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7" r:id="rId1162" name="Check Box 1159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1163" name="Check Box 1160">
              <controlPr defaultSize="0" autoFill="0" autoLine="0" autoPict="0">
                <anchor moveWithCells="1">
                  <from>
                    <xdr:col>11</xdr:col>
                    <xdr:colOff>28575</xdr:colOff>
                    <xdr:row>100</xdr:row>
                    <xdr:rowOff>0</xdr:rowOff>
                  </from>
                  <to>
                    <xdr:col>12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1164" name="Check Box 1161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1165" name="Check Box 1162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1166" name="Check Box 1163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1167" name="Check Box 1164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1168" name="Check Box 1165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1169" name="Check Box 1166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1170" name="Check Box 1167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1171" name="Check Box 1168">
              <controlPr defaultSize="0" autoFill="0" autoLine="0" autoPict="0">
                <anchor moveWithCells="1">
                  <from>
                    <xdr:col>13</xdr:col>
                    <xdr:colOff>28575</xdr:colOff>
                    <xdr:row>97</xdr:row>
                    <xdr:rowOff>0</xdr:rowOff>
                  </from>
                  <to>
                    <xdr:col>14</xdr:col>
                    <xdr:colOff>19050</xdr:colOff>
                    <xdr:row>98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1172" name="Check Box 1169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1173" name="Check Box 1170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1174" name="Check Box 1171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1175" name="Check Box 1172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1176" name="Check Box 1173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1177" name="Check Box 1174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1178" name="Check Box 1175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1179" name="Check Box 1176">
              <controlPr defaultSize="0" autoFill="0" autoLine="0" autoPict="0">
                <anchor moveWithCells="1">
                  <from>
                    <xdr:col>13</xdr:col>
                    <xdr:colOff>28575</xdr:colOff>
                    <xdr:row>98</xdr:row>
                    <xdr:rowOff>0</xdr:rowOff>
                  </from>
                  <to>
                    <xdr:col>14</xdr:col>
                    <xdr:colOff>19050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1180" name="Check Box 1177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1181" name="Check Box 1178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1182" name="Check Box 1179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1183" name="Check Box 1180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9" r:id="rId1184" name="Check Box 1181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0" r:id="rId1185" name="Check Box 1182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1" r:id="rId1186" name="Check Box 1183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2" r:id="rId1187" name="Check Box 1184">
              <controlPr defaultSize="0" autoFill="0" autoLine="0" autoPict="0">
                <anchor moveWithCells="1">
                  <from>
                    <xdr:col>13</xdr:col>
                    <xdr:colOff>28575</xdr:colOff>
                    <xdr:row>99</xdr:row>
                    <xdr:rowOff>0</xdr:rowOff>
                  </from>
                  <to>
                    <xdr:col>14</xdr:col>
                    <xdr:colOff>19050</xdr:colOff>
                    <xdr:row>100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3" r:id="rId1188" name="Check Box 1185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4" r:id="rId1189" name="Check Box 1186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5" r:id="rId1190" name="Check Box 1187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6" r:id="rId1191" name="Check Box 1188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7" r:id="rId1192" name="Check Box 1189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8" r:id="rId1193" name="Check Box 1190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39" r:id="rId1194" name="Check Box 1191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0" r:id="rId1195" name="Check Box 1192">
              <controlPr defaultSize="0" autoFill="0" autoLine="0" autoPict="0">
                <anchor moveWithCells="1">
                  <from>
                    <xdr:col>13</xdr:col>
                    <xdr:colOff>28575</xdr:colOff>
                    <xdr:row>100</xdr:row>
                    <xdr:rowOff>0</xdr:rowOff>
                  </from>
                  <to>
                    <xdr:col>14</xdr:col>
                    <xdr:colOff>19050</xdr:colOff>
                    <xdr:row>101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1" r:id="rId1196" name="Check Box 1193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2" r:id="rId1197" name="Check Box 1194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3" r:id="rId1198" name="Check Box 1195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4" r:id="rId1199" name="Check Box 1196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5" r:id="rId1200" name="Check Box 1197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6" r:id="rId1201" name="Check Box 1198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7" r:id="rId1202" name="Check Box 1199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8" r:id="rId1203" name="Check Box 1200">
              <controlPr defaultSize="0" autoFill="0" autoLine="0" autoPict="0">
                <anchor moveWithCells="1">
                  <from>
                    <xdr:col>3</xdr:col>
                    <xdr:colOff>28575</xdr:colOff>
                    <xdr:row>102</xdr:row>
                    <xdr:rowOff>0</xdr:rowOff>
                  </from>
                  <to>
                    <xdr:col>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49" r:id="rId1204" name="Check Box 1201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0" r:id="rId1205" name="Check Box 1202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1" r:id="rId1206" name="Check Box 1203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2" r:id="rId1207" name="Check Box 1204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3" r:id="rId1208" name="Check Box 1205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4" r:id="rId1209" name="Check Box 1206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5" r:id="rId1210" name="Check Box 1207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6" r:id="rId1211" name="Check Box 1208">
              <controlPr defaultSize="0" autoFill="0" autoLine="0" autoPict="0">
                <anchor moveWithCells="1">
                  <from>
                    <xdr:col>3</xdr:col>
                    <xdr:colOff>28575</xdr:colOff>
                    <xdr:row>103</xdr:row>
                    <xdr:rowOff>0</xdr:rowOff>
                  </from>
                  <to>
                    <xdr:col>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7" r:id="rId1212" name="Check Box 1209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8" r:id="rId1213" name="Check Box 1210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59" r:id="rId1214" name="Check Box 1211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0" r:id="rId1215" name="Check Box 1212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1" r:id="rId1216" name="Check Box 1213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2" r:id="rId1217" name="Check Box 1214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3" r:id="rId1218" name="Check Box 1215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4" r:id="rId1219" name="Check Box 1216">
              <controlPr defaultSize="0" autoFill="0" autoLine="0" autoPict="0">
                <anchor moveWithCells="1">
                  <from>
                    <xdr:col>3</xdr:col>
                    <xdr:colOff>28575</xdr:colOff>
                    <xdr:row>104</xdr:row>
                    <xdr:rowOff>0</xdr:rowOff>
                  </from>
                  <to>
                    <xdr:col>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5" r:id="rId1220" name="Check Box 1217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6" r:id="rId1221" name="Check Box 1218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7" r:id="rId1222" name="Check Box 1219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8" r:id="rId1223" name="Check Box 1220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69" r:id="rId1224" name="Check Box 1221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0" r:id="rId1225" name="Check Box 1222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1" r:id="rId1226" name="Check Box 1223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2" r:id="rId1227" name="Check Box 1224">
              <controlPr defaultSize="0" autoFill="0" autoLine="0" autoPict="0">
                <anchor moveWithCells="1">
                  <from>
                    <xdr:col>3</xdr:col>
                    <xdr:colOff>28575</xdr:colOff>
                    <xdr:row>105</xdr:row>
                    <xdr:rowOff>0</xdr:rowOff>
                  </from>
                  <to>
                    <xdr:col>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3" r:id="rId1228" name="Check Box 1225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4" r:id="rId1229" name="Check Box 1226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5" r:id="rId1230" name="Check Box 1227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" r:id="rId1231" name="Check Box 1228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" r:id="rId1232" name="Check Box 1229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" r:id="rId1233" name="Check Box 1230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9" r:id="rId1234" name="Check Box 1231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0" r:id="rId1235" name="Check Box 1232">
              <controlPr defaultSize="0" autoFill="0" autoLine="0" autoPict="0">
                <anchor moveWithCells="1">
                  <from>
                    <xdr:col>5</xdr:col>
                    <xdr:colOff>28575</xdr:colOff>
                    <xdr:row>102</xdr:row>
                    <xdr:rowOff>0</xdr:rowOff>
                  </from>
                  <to>
                    <xdr:col>6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1" r:id="rId1236" name="Check Box 1233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2" r:id="rId1237" name="Check Box 1234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3" r:id="rId1238" name="Check Box 1235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4" r:id="rId1239" name="Check Box 1236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5" r:id="rId1240" name="Check Box 1237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6" r:id="rId1241" name="Check Box 1238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7" r:id="rId1242" name="Check Box 1239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8" r:id="rId1243" name="Check Box 1240">
              <controlPr defaultSize="0" autoFill="0" autoLine="0" autoPict="0">
                <anchor moveWithCells="1">
                  <from>
                    <xdr:col>5</xdr:col>
                    <xdr:colOff>28575</xdr:colOff>
                    <xdr:row>103</xdr:row>
                    <xdr:rowOff>0</xdr:rowOff>
                  </from>
                  <to>
                    <xdr:col>6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89" r:id="rId1244" name="Check Box 1241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0" r:id="rId1245" name="Check Box 1242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1" r:id="rId1246" name="Check Box 1243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2" r:id="rId1247" name="Check Box 1244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3" r:id="rId1248" name="Check Box 1245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4" r:id="rId1249" name="Check Box 1246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5" r:id="rId1250" name="Check Box 1247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6" r:id="rId1251" name="Check Box 1248">
              <controlPr defaultSize="0" autoFill="0" autoLine="0" autoPict="0">
                <anchor moveWithCells="1">
                  <from>
                    <xdr:col>5</xdr:col>
                    <xdr:colOff>28575</xdr:colOff>
                    <xdr:row>104</xdr:row>
                    <xdr:rowOff>0</xdr:rowOff>
                  </from>
                  <to>
                    <xdr:col>6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7" r:id="rId1252" name="Check Box 1249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8" r:id="rId1253" name="Check Box 1250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99" r:id="rId1254" name="Check Box 1251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0" r:id="rId1255" name="Check Box 1252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1" r:id="rId1256" name="Check Box 1253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2" r:id="rId1257" name="Check Box 1254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3" r:id="rId1258" name="Check Box 1255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4" r:id="rId1259" name="Check Box 1256">
              <controlPr defaultSize="0" autoFill="0" autoLine="0" autoPict="0">
                <anchor moveWithCells="1">
                  <from>
                    <xdr:col>5</xdr:col>
                    <xdr:colOff>28575</xdr:colOff>
                    <xdr:row>105</xdr:row>
                    <xdr:rowOff>0</xdr:rowOff>
                  </from>
                  <to>
                    <xdr:col>6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5" r:id="rId1260" name="Check Box 1257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6" r:id="rId1261" name="Check Box 1258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7" r:id="rId1262" name="Check Box 1259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8" r:id="rId1263" name="Check Box 1260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09" r:id="rId1264" name="Check Box 1261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0" r:id="rId1265" name="Check Box 1262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1" r:id="rId1266" name="Check Box 1263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2" r:id="rId1267" name="Check Box 1264">
              <controlPr defaultSize="0" autoFill="0" autoLine="0" autoPict="0">
                <anchor moveWithCells="1">
                  <from>
                    <xdr:col>11</xdr:col>
                    <xdr:colOff>28575</xdr:colOff>
                    <xdr:row>102</xdr:row>
                    <xdr:rowOff>0</xdr:rowOff>
                  </from>
                  <to>
                    <xdr:col>12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3" r:id="rId1268" name="Check Box 1265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4" r:id="rId1269" name="Check Box 1266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5" r:id="rId1270" name="Check Box 1267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6" r:id="rId1271" name="Check Box 1268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7" r:id="rId1272" name="Check Box 1269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8" r:id="rId1273" name="Check Box 1270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19" r:id="rId1274" name="Check Box 1271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0" r:id="rId1275" name="Check Box 1272">
              <controlPr defaultSize="0" autoFill="0" autoLine="0" autoPict="0">
                <anchor moveWithCells="1">
                  <from>
                    <xdr:col>11</xdr:col>
                    <xdr:colOff>28575</xdr:colOff>
                    <xdr:row>103</xdr:row>
                    <xdr:rowOff>0</xdr:rowOff>
                  </from>
                  <to>
                    <xdr:col>12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1" r:id="rId1276" name="Check Box 1273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2" r:id="rId1277" name="Check Box 1274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3" r:id="rId1278" name="Check Box 1275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4" r:id="rId1279" name="Check Box 1276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5" r:id="rId1280" name="Check Box 1277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6" r:id="rId1281" name="Check Box 1278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7" r:id="rId1282" name="Check Box 1279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8" r:id="rId1283" name="Check Box 1280">
              <controlPr defaultSize="0" autoFill="0" autoLine="0" autoPict="0">
                <anchor moveWithCells="1">
                  <from>
                    <xdr:col>11</xdr:col>
                    <xdr:colOff>28575</xdr:colOff>
                    <xdr:row>104</xdr:row>
                    <xdr:rowOff>0</xdr:rowOff>
                  </from>
                  <to>
                    <xdr:col>12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29" r:id="rId1284" name="Check Box 1281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0" r:id="rId1285" name="Check Box 1282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1" r:id="rId1286" name="Check Box 1283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2" r:id="rId1287" name="Check Box 1284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3" r:id="rId1288" name="Check Box 1285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4" r:id="rId1289" name="Check Box 1286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5" r:id="rId1290" name="Check Box 1287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6" r:id="rId1291" name="Check Box 1288">
              <controlPr defaultSize="0" autoFill="0" autoLine="0" autoPict="0">
                <anchor moveWithCells="1">
                  <from>
                    <xdr:col>11</xdr:col>
                    <xdr:colOff>28575</xdr:colOff>
                    <xdr:row>105</xdr:row>
                    <xdr:rowOff>0</xdr:rowOff>
                  </from>
                  <to>
                    <xdr:col>12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7" r:id="rId1292" name="Check Box 1289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8" r:id="rId1293" name="Check Box 1290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39" r:id="rId1294" name="Check Box 1291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0" r:id="rId1295" name="Check Box 1292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1" r:id="rId1296" name="Check Box 1293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2" r:id="rId1297" name="Check Box 1294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3" r:id="rId1298" name="Check Box 1295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4" r:id="rId1299" name="Check Box 1296">
              <controlPr defaultSize="0" autoFill="0" autoLine="0" autoPict="0">
                <anchor moveWithCells="1">
                  <from>
                    <xdr:col>13</xdr:col>
                    <xdr:colOff>28575</xdr:colOff>
                    <xdr:row>102</xdr:row>
                    <xdr:rowOff>0</xdr:rowOff>
                  </from>
                  <to>
                    <xdr:col>14</xdr:col>
                    <xdr:colOff>19050</xdr:colOff>
                    <xdr:row>103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5" r:id="rId1300" name="Check Box 1297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6" r:id="rId1301" name="Check Box 1298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7" r:id="rId1302" name="Check Box 1299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8" r:id="rId1303" name="Check Box 1300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49" r:id="rId1304" name="Check Box 1301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0" r:id="rId1305" name="Check Box 1302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1" r:id="rId1306" name="Check Box 1303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2" r:id="rId1307" name="Check Box 1304">
              <controlPr defaultSize="0" autoFill="0" autoLine="0" autoPict="0">
                <anchor moveWithCells="1">
                  <from>
                    <xdr:col>13</xdr:col>
                    <xdr:colOff>28575</xdr:colOff>
                    <xdr:row>103</xdr:row>
                    <xdr:rowOff>0</xdr:rowOff>
                  </from>
                  <to>
                    <xdr:col>14</xdr:col>
                    <xdr:colOff>19050</xdr:colOff>
                    <xdr:row>104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3" r:id="rId1308" name="Check Box 1305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4" r:id="rId1309" name="Check Box 1306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5" r:id="rId1310" name="Check Box 1307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6" r:id="rId1311" name="Check Box 1308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7" r:id="rId1312" name="Check Box 1309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8" r:id="rId1313" name="Check Box 1310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59" r:id="rId1314" name="Check Box 1311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0" r:id="rId1315" name="Check Box 1312">
              <controlPr defaultSize="0" autoFill="0" autoLine="0" autoPict="0">
                <anchor moveWithCells="1">
                  <from>
                    <xdr:col>13</xdr:col>
                    <xdr:colOff>28575</xdr:colOff>
                    <xdr:row>104</xdr:row>
                    <xdr:rowOff>0</xdr:rowOff>
                  </from>
                  <to>
                    <xdr:col>14</xdr:col>
                    <xdr:colOff>19050</xdr:colOff>
                    <xdr:row>105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1" r:id="rId1316" name="Check Box 1313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2" r:id="rId1317" name="Check Box 1314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3" r:id="rId1318" name="Check Box 1315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4" r:id="rId1319" name="Check Box 1316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5" r:id="rId1320" name="Check Box 1317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6" r:id="rId1321" name="Check Box 1318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7" r:id="rId1322" name="Check Box 1319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8" r:id="rId1323" name="Check Box 1320">
              <controlPr defaultSize="0" autoFill="0" autoLine="0" autoPict="0">
                <anchor moveWithCells="1">
                  <from>
                    <xdr:col>13</xdr:col>
                    <xdr:colOff>28575</xdr:colOff>
                    <xdr:row>105</xdr:row>
                    <xdr:rowOff>0</xdr:rowOff>
                  </from>
                  <to>
                    <xdr:col>14</xdr:col>
                    <xdr:colOff>19050</xdr:colOff>
                    <xdr:row>106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69" r:id="rId1324" name="Check Box 1321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0" r:id="rId1325" name="Check Box 1322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1" r:id="rId1326" name="Check Box 1323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2" r:id="rId1327" name="Check Box 1324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3" r:id="rId1328" name="Check Box 1325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4" r:id="rId1329" name="Check Box 1326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5" r:id="rId1330" name="Check Box 1327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6" r:id="rId1331" name="Check Box 1328">
              <controlPr defaultSize="0" autoFill="0" autoLine="0" autoPict="0">
                <anchor moveWithCells="1">
                  <from>
                    <xdr:col>3</xdr:col>
                    <xdr:colOff>28575</xdr:colOff>
                    <xdr:row>107</xdr:row>
                    <xdr:rowOff>0</xdr:rowOff>
                  </from>
                  <to>
                    <xdr:col>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7" r:id="rId1332" name="Check Box 1329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8" r:id="rId1333" name="Check Box 1330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79" r:id="rId1334" name="Check Box 1331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0" r:id="rId1335" name="Check Box 1332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1" r:id="rId1336" name="Check Box 1333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2" r:id="rId1337" name="Check Box 1334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3" r:id="rId1338" name="Check Box 1335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4" r:id="rId1339" name="Check Box 1336">
              <controlPr defaultSize="0" autoFill="0" autoLine="0" autoPict="0">
                <anchor moveWithCells="1">
                  <from>
                    <xdr:col>3</xdr:col>
                    <xdr:colOff>28575</xdr:colOff>
                    <xdr:row>108</xdr:row>
                    <xdr:rowOff>0</xdr:rowOff>
                  </from>
                  <to>
                    <xdr:col>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5" r:id="rId1340" name="Check Box 1337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6" r:id="rId1341" name="Check Box 1338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7" r:id="rId1342" name="Check Box 1339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8" r:id="rId1343" name="Check Box 1340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89" r:id="rId1344" name="Check Box 1341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0" r:id="rId1345" name="Check Box 1342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1" r:id="rId1346" name="Check Box 1343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2" r:id="rId1347" name="Check Box 1344">
              <controlPr defaultSize="0" autoFill="0" autoLine="0" autoPict="0">
                <anchor moveWithCells="1">
                  <from>
                    <xdr:col>3</xdr:col>
                    <xdr:colOff>28575</xdr:colOff>
                    <xdr:row>109</xdr:row>
                    <xdr:rowOff>0</xdr:rowOff>
                  </from>
                  <to>
                    <xdr:col>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3" r:id="rId1348" name="Check Box 1345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4" r:id="rId1349" name="Check Box 1346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5" r:id="rId1350" name="Check Box 1347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6" r:id="rId1351" name="Check Box 1348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7" r:id="rId1352" name="Check Box 1349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8" r:id="rId1353" name="Check Box 1350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399" r:id="rId1354" name="Check Box 1351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0" r:id="rId1355" name="Check Box 1352">
              <controlPr defaultSize="0" autoFill="0" autoLine="0" autoPict="0">
                <anchor moveWithCells="1">
                  <from>
                    <xdr:col>3</xdr:col>
                    <xdr:colOff>28575</xdr:colOff>
                    <xdr:row>110</xdr:row>
                    <xdr:rowOff>0</xdr:rowOff>
                  </from>
                  <to>
                    <xdr:col>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1" r:id="rId1356" name="Check Box 1353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2" r:id="rId1357" name="Check Box 1354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3" r:id="rId1358" name="Check Box 1355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4" r:id="rId1359" name="Check Box 1356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5" r:id="rId1360" name="Check Box 1357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6" r:id="rId1361" name="Check Box 1358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7" r:id="rId1362" name="Check Box 1359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8" r:id="rId1363" name="Check Box 1360">
              <controlPr defaultSize="0" autoFill="0" autoLine="0" autoPict="0">
                <anchor moveWithCells="1">
                  <from>
                    <xdr:col>5</xdr:col>
                    <xdr:colOff>28575</xdr:colOff>
                    <xdr:row>107</xdr:row>
                    <xdr:rowOff>0</xdr:rowOff>
                  </from>
                  <to>
                    <xdr:col>6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09" r:id="rId1364" name="Check Box 1361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0" r:id="rId1365" name="Check Box 1362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1" r:id="rId1366" name="Check Box 1363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2" r:id="rId1367" name="Check Box 1364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3" r:id="rId1368" name="Check Box 1365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4" r:id="rId1369" name="Check Box 1366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5" r:id="rId1370" name="Check Box 1367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6" r:id="rId1371" name="Check Box 1368">
              <controlPr defaultSize="0" autoFill="0" autoLine="0" autoPict="0">
                <anchor moveWithCells="1">
                  <from>
                    <xdr:col>5</xdr:col>
                    <xdr:colOff>28575</xdr:colOff>
                    <xdr:row>108</xdr:row>
                    <xdr:rowOff>0</xdr:rowOff>
                  </from>
                  <to>
                    <xdr:col>6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7" r:id="rId1372" name="Check Box 1369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8" r:id="rId1373" name="Check Box 1370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19" r:id="rId1374" name="Check Box 1371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0" r:id="rId1375" name="Check Box 1372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1" r:id="rId1376" name="Check Box 1373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2" r:id="rId1377" name="Check Box 1374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3" r:id="rId1378" name="Check Box 1375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4" r:id="rId1379" name="Check Box 1376">
              <controlPr defaultSize="0" autoFill="0" autoLine="0" autoPict="0">
                <anchor moveWithCells="1">
                  <from>
                    <xdr:col>5</xdr:col>
                    <xdr:colOff>28575</xdr:colOff>
                    <xdr:row>109</xdr:row>
                    <xdr:rowOff>0</xdr:rowOff>
                  </from>
                  <to>
                    <xdr:col>6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5" r:id="rId1380" name="Check Box 1377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6" r:id="rId1381" name="Check Box 1378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7" r:id="rId1382" name="Check Box 1379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8" r:id="rId1383" name="Check Box 1380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29" r:id="rId1384" name="Check Box 1381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0" r:id="rId1385" name="Check Box 1382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1" r:id="rId1386" name="Check Box 1383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2" r:id="rId1387" name="Check Box 1384">
              <controlPr defaultSize="0" autoFill="0" autoLine="0" autoPict="0">
                <anchor moveWithCells="1">
                  <from>
                    <xdr:col>5</xdr:col>
                    <xdr:colOff>28575</xdr:colOff>
                    <xdr:row>110</xdr:row>
                    <xdr:rowOff>0</xdr:rowOff>
                  </from>
                  <to>
                    <xdr:col>6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3" r:id="rId1388" name="Check Box 1385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4" r:id="rId1389" name="Check Box 1386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5" r:id="rId1390" name="Check Box 1387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6" r:id="rId1391" name="Check Box 1388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7" r:id="rId1392" name="Check Box 1389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8" r:id="rId1393" name="Check Box 1390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39" r:id="rId1394" name="Check Box 1391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0" r:id="rId1395" name="Check Box 1392">
              <controlPr defaultSize="0" autoFill="0" autoLine="0" autoPict="0">
                <anchor moveWithCells="1">
                  <from>
                    <xdr:col>11</xdr:col>
                    <xdr:colOff>28575</xdr:colOff>
                    <xdr:row>107</xdr:row>
                    <xdr:rowOff>0</xdr:rowOff>
                  </from>
                  <to>
                    <xdr:col>12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1" r:id="rId1396" name="Check Box 1393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2" r:id="rId1397" name="Check Box 1394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3" r:id="rId1398" name="Check Box 1395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4" r:id="rId1399" name="Check Box 1396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5" r:id="rId1400" name="Check Box 1397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6" r:id="rId1401" name="Check Box 1398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7" r:id="rId1402" name="Check Box 1399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8" r:id="rId1403" name="Check Box 1400">
              <controlPr defaultSize="0" autoFill="0" autoLine="0" autoPict="0">
                <anchor moveWithCells="1">
                  <from>
                    <xdr:col>11</xdr:col>
                    <xdr:colOff>28575</xdr:colOff>
                    <xdr:row>108</xdr:row>
                    <xdr:rowOff>0</xdr:rowOff>
                  </from>
                  <to>
                    <xdr:col>12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49" r:id="rId1404" name="Check Box 1401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0" r:id="rId1405" name="Check Box 1402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1" r:id="rId1406" name="Check Box 1403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2" r:id="rId1407" name="Check Box 1404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3" r:id="rId1408" name="Check Box 1405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4" r:id="rId1409" name="Check Box 1406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5" r:id="rId1410" name="Check Box 1407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6" r:id="rId1411" name="Check Box 1408">
              <controlPr defaultSize="0" autoFill="0" autoLine="0" autoPict="0">
                <anchor moveWithCells="1">
                  <from>
                    <xdr:col>11</xdr:col>
                    <xdr:colOff>28575</xdr:colOff>
                    <xdr:row>109</xdr:row>
                    <xdr:rowOff>0</xdr:rowOff>
                  </from>
                  <to>
                    <xdr:col>12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7" r:id="rId1412" name="Check Box 1409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8" r:id="rId1413" name="Check Box 1410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59" r:id="rId1414" name="Check Box 1411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0" r:id="rId1415" name="Check Box 1412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1" r:id="rId1416" name="Check Box 1413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2" r:id="rId1417" name="Check Box 1414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3" r:id="rId1418" name="Check Box 1415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4" r:id="rId1419" name="Check Box 1416">
              <controlPr defaultSize="0" autoFill="0" autoLine="0" autoPict="0">
                <anchor moveWithCells="1">
                  <from>
                    <xdr:col>11</xdr:col>
                    <xdr:colOff>28575</xdr:colOff>
                    <xdr:row>110</xdr:row>
                    <xdr:rowOff>0</xdr:rowOff>
                  </from>
                  <to>
                    <xdr:col>12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5" r:id="rId1420" name="Check Box 1417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6" r:id="rId1421" name="Check Box 1418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7" r:id="rId1422" name="Check Box 1419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8" r:id="rId1423" name="Check Box 1420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69" r:id="rId1424" name="Check Box 1421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0" r:id="rId1425" name="Check Box 1422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1" r:id="rId1426" name="Check Box 1423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2" r:id="rId1427" name="Check Box 1424">
              <controlPr defaultSize="0" autoFill="0" autoLine="0" autoPict="0">
                <anchor moveWithCells="1">
                  <from>
                    <xdr:col>13</xdr:col>
                    <xdr:colOff>28575</xdr:colOff>
                    <xdr:row>107</xdr:row>
                    <xdr:rowOff>0</xdr:rowOff>
                  </from>
                  <to>
                    <xdr:col>14</xdr:col>
                    <xdr:colOff>19050</xdr:colOff>
                    <xdr:row>108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3" r:id="rId1428" name="Check Box 1425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4" r:id="rId1429" name="Check Box 1426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5" r:id="rId1430" name="Check Box 1427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6" r:id="rId1431" name="Check Box 1428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7" r:id="rId1432" name="Check Box 1429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8" r:id="rId1433" name="Check Box 1430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79" r:id="rId1434" name="Check Box 1431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0" r:id="rId1435" name="Check Box 1432">
              <controlPr defaultSize="0" autoFill="0" autoLine="0" autoPict="0">
                <anchor moveWithCells="1">
                  <from>
                    <xdr:col>13</xdr:col>
                    <xdr:colOff>28575</xdr:colOff>
                    <xdr:row>108</xdr:row>
                    <xdr:rowOff>0</xdr:rowOff>
                  </from>
                  <to>
                    <xdr:col>14</xdr:col>
                    <xdr:colOff>19050</xdr:colOff>
                    <xdr:row>109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1" r:id="rId1436" name="Check Box 1433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2" r:id="rId1437" name="Check Box 1434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3" r:id="rId1438" name="Check Box 1435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4" r:id="rId1439" name="Check Box 1436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5" r:id="rId1440" name="Check Box 1437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6" r:id="rId1441" name="Check Box 1438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7" r:id="rId1442" name="Check Box 1439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8" r:id="rId1443" name="Check Box 1440">
              <controlPr defaultSize="0" autoFill="0" autoLine="0" autoPict="0">
                <anchor moveWithCells="1">
                  <from>
                    <xdr:col>13</xdr:col>
                    <xdr:colOff>28575</xdr:colOff>
                    <xdr:row>109</xdr:row>
                    <xdr:rowOff>0</xdr:rowOff>
                  </from>
                  <to>
                    <xdr:col>14</xdr:col>
                    <xdr:colOff>19050</xdr:colOff>
                    <xdr:row>110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89" r:id="rId1444" name="Check Box 1441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0" r:id="rId1445" name="Check Box 1442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1" r:id="rId1446" name="Check Box 1443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2" r:id="rId1447" name="Check Box 1444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3" r:id="rId1448" name="Check Box 1445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4" r:id="rId1449" name="Check Box 1446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5" r:id="rId1450" name="Check Box 1447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6" r:id="rId1451" name="Check Box 1448">
              <controlPr defaultSize="0" autoFill="0" autoLine="0" autoPict="0">
                <anchor moveWithCells="1">
                  <from>
                    <xdr:col>13</xdr:col>
                    <xdr:colOff>28575</xdr:colOff>
                    <xdr:row>110</xdr:row>
                    <xdr:rowOff>0</xdr:rowOff>
                  </from>
                  <to>
                    <xdr:col>14</xdr:col>
                    <xdr:colOff>19050</xdr:colOff>
                    <xdr:row>111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7" r:id="rId1452" name="Check Box 1449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8" r:id="rId1453" name="Check Box 1450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499" r:id="rId1454" name="Check Box 1451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0" r:id="rId1455" name="Check Box 1452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1" r:id="rId1456" name="Check Box 1453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2" r:id="rId1457" name="Check Box 1454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3" r:id="rId1458" name="Check Box 1455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4" r:id="rId1459" name="Check Box 1456">
              <controlPr defaultSize="0" autoFill="0" autoLine="0" autoPict="0">
                <anchor moveWithCells="1">
                  <from>
                    <xdr:col>3</xdr:col>
                    <xdr:colOff>28575</xdr:colOff>
                    <xdr:row>112</xdr:row>
                    <xdr:rowOff>0</xdr:rowOff>
                  </from>
                  <to>
                    <xdr:col>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5" r:id="rId1460" name="Check Box 1457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6" r:id="rId1461" name="Check Box 1458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7" r:id="rId1462" name="Check Box 1459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8" r:id="rId1463" name="Check Box 1460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09" r:id="rId1464" name="Check Box 1461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0" r:id="rId1465" name="Check Box 1462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1" r:id="rId1466" name="Check Box 1463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2" r:id="rId1467" name="Check Box 1464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0</xdr:rowOff>
                  </from>
                  <to>
                    <xdr:col>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3" r:id="rId1468" name="Check Box 1465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4" r:id="rId1469" name="Check Box 1466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5" r:id="rId1470" name="Check Box 1467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6" r:id="rId1471" name="Check Box 1468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7" r:id="rId1472" name="Check Box 1469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8" r:id="rId1473" name="Check Box 1470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19" r:id="rId1474" name="Check Box 1471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0" r:id="rId1475" name="Check Box 1472">
              <controlPr defaultSize="0" autoFill="0" autoLine="0" autoPict="0">
                <anchor moveWithCells="1">
                  <from>
                    <xdr:col>3</xdr:col>
                    <xdr:colOff>28575</xdr:colOff>
                    <xdr:row>114</xdr:row>
                    <xdr:rowOff>0</xdr:rowOff>
                  </from>
                  <to>
                    <xdr:col>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1" r:id="rId1476" name="Check Box 1473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2" r:id="rId1477" name="Check Box 1474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3" r:id="rId1478" name="Check Box 1475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4" r:id="rId1479" name="Check Box 1476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5" r:id="rId1480" name="Check Box 1477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6" r:id="rId1481" name="Check Box 1478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7" r:id="rId1482" name="Check Box 1479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8" r:id="rId1483" name="Check Box 1480">
              <controlPr defaultSize="0" autoFill="0" autoLine="0" autoPict="0">
                <anchor moveWithCells="1">
                  <from>
                    <xdr:col>3</xdr:col>
                    <xdr:colOff>28575</xdr:colOff>
                    <xdr:row>115</xdr:row>
                    <xdr:rowOff>0</xdr:rowOff>
                  </from>
                  <to>
                    <xdr:col>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29" r:id="rId1484" name="Check Box 1481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0" r:id="rId1485" name="Check Box 1482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1" r:id="rId1486" name="Check Box 1483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2" r:id="rId1487" name="Check Box 1484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3" r:id="rId1488" name="Check Box 1485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4" r:id="rId1489" name="Check Box 1486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5" r:id="rId1490" name="Check Box 1487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6" r:id="rId1491" name="Check Box 1488">
              <controlPr defaultSize="0" autoFill="0" autoLine="0" autoPict="0">
                <anchor moveWithCells="1">
                  <from>
                    <xdr:col>5</xdr:col>
                    <xdr:colOff>28575</xdr:colOff>
                    <xdr:row>112</xdr:row>
                    <xdr:rowOff>0</xdr:rowOff>
                  </from>
                  <to>
                    <xdr:col>6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7" r:id="rId1492" name="Check Box 1489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8" r:id="rId1493" name="Check Box 1490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39" r:id="rId1494" name="Check Box 1491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0" r:id="rId1495" name="Check Box 1492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1" r:id="rId1496" name="Check Box 1493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2" r:id="rId1497" name="Check Box 1494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3" r:id="rId1498" name="Check Box 1495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4" r:id="rId1499" name="Check Box 1496">
              <controlPr defaultSize="0" autoFill="0" autoLine="0" autoPict="0">
                <anchor moveWithCells="1">
                  <from>
                    <xdr:col>5</xdr:col>
                    <xdr:colOff>28575</xdr:colOff>
                    <xdr:row>113</xdr:row>
                    <xdr:rowOff>0</xdr:rowOff>
                  </from>
                  <to>
                    <xdr:col>6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5" r:id="rId1500" name="Check Box 1497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6" r:id="rId1501" name="Check Box 1498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7" r:id="rId1502" name="Check Box 1499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8" r:id="rId1503" name="Check Box 1500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49" r:id="rId1504" name="Check Box 1501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0" r:id="rId1505" name="Check Box 1502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1" r:id="rId1506" name="Check Box 1503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2" r:id="rId1507" name="Check Box 1504">
              <controlPr defaultSize="0" autoFill="0" autoLine="0" autoPict="0">
                <anchor moveWithCells="1">
                  <from>
                    <xdr:col>5</xdr:col>
                    <xdr:colOff>28575</xdr:colOff>
                    <xdr:row>114</xdr:row>
                    <xdr:rowOff>0</xdr:rowOff>
                  </from>
                  <to>
                    <xdr:col>6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3" r:id="rId1508" name="Check Box 1505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4" r:id="rId1509" name="Check Box 1506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5" r:id="rId1510" name="Check Box 1507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6" r:id="rId1511" name="Check Box 1508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7" r:id="rId1512" name="Check Box 1509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8" r:id="rId1513" name="Check Box 1510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59" r:id="rId1514" name="Check Box 1511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0" r:id="rId1515" name="Check Box 1512">
              <controlPr defaultSize="0" autoFill="0" autoLine="0" autoPict="0">
                <anchor moveWithCells="1">
                  <from>
                    <xdr:col>5</xdr:col>
                    <xdr:colOff>28575</xdr:colOff>
                    <xdr:row>115</xdr:row>
                    <xdr:rowOff>0</xdr:rowOff>
                  </from>
                  <to>
                    <xdr:col>6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1" r:id="rId1516" name="Check Box 1513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2" r:id="rId1517" name="Check Box 1514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3" r:id="rId1518" name="Check Box 1515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4" r:id="rId1519" name="Check Box 1516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5" r:id="rId1520" name="Check Box 1517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6" r:id="rId1521" name="Check Box 1518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7" r:id="rId1522" name="Check Box 1519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8" r:id="rId1523" name="Check Box 1520">
              <controlPr defaultSize="0" autoFill="0" autoLine="0" autoPict="0">
                <anchor moveWithCells="1">
                  <from>
                    <xdr:col>3</xdr:col>
                    <xdr:colOff>28575</xdr:colOff>
                    <xdr:row>117</xdr:row>
                    <xdr:rowOff>0</xdr:rowOff>
                  </from>
                  <to>
                    <xdr:col>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69" r:id="rId1524" name="Check Box 1521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0" r:id="rId1525" name="Check Box 1522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1" r:id="rId1526" name="Check Box 1523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2" r:id="rId1527" name="Check Box 1524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3" r:id="rId1528" name="Check Box 1525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4" r:id="rId1529" name="Check Box 1526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5" r:id="rId1530" name="Check Box 1527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6" r:id="rId1531" name="Check Box 1528">
              <controlPr defaultSize="0" autoFill="0" autoLine="0" autoPict="0">
                <anchor moveWithCells="1">
                  <from>
                    <xdr:col>3</xdr:col>
                    <xdr:colOff>28575</xdr:colOff>
                    <xdr:row>118</xdr:row>
                    <xdr:rowOff>0</xdr:rowOff>
                  </from>
                  <to>
                    <xdr:col>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7" r:id="rId1532" name="Check Box 1529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8" r:id="rId1533" name="Check Box 1530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79" r:id="rId1534" name="Check Box 1531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0" r:id="rId1535" name="Check Box 1532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1" r:id="rId1536" name="Check Box 1533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2" r:id="rId1537" name="Check Box 1534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3" r:id="rId1538" name="Check Box 1535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4" r:id="rId1539" name="Check Box 1536">
              <controlPr defaultSize="0" autoFill="0" autoLine="0" autoPict="0">
                <anchor moveWithCells="1">
                  <from>
                    <xdr:col>3</xdr:col>
                    <xdr:colOff>28575</xdr:colOff>
                    <xdr:row>119</xdr:row>
                    <xdr:rowOff>0</xdr:rowOff>
                  </from>
                  <to>
                    <xdr:col>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5" r:id="rId1540" name="Check Box 1537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6" r:id="rId1541" name="Check Box 1538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7" r:id="rId1542" name="Check Box 1539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8" r:id="rId1543" name="Check Box 1540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89" r:id="rId1544" name="Check Box 1541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0" r:id="rId1545" name="Check Box 1542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1" r:id="rId1546" name="Check Box 1543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2" r:id="rId1547" name="Check Box 1544">
              <controlPr defaultSize="0" autoFill="0" autoLine="0" autoPict="0">
                <anchor moveWithCells="1">
                  <from>
                    <xdr:col>3</xdr:col>
                    <xdr:colOff>28575</xdr:colOff>
                    <xdr:row>120</xdr:row>
                    <xdr:rowOff>0</xdr:rowOff>
                  </from>
                  <to>
                    <xdr:col>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3" r:id="rId1548" name="Check Box 1545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4" r:id="rId1549" name="Check Box 1546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5" r:id="rId1550" name="Check Box 1547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6" r:id="rId1551" name="Check Box 1548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7" r:id="rId1552" name="Check Box 1549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8" r:id="rId1553" name="Check Box 1550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599" r:id="rId1554" name="Check Box 1551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0" r:id="rId1555" name="Check Box 1552">
              <controlPr defaultSize="0" autoFill="0" autoLine="0" autoPict="0">
                <anchor moveWithCells="1">
                  <from>
                    <xdr:col>5</xdr:col>
                    <xdr:colOff>28575</xdr:colOff>
                    <xdr:row>117</xdr:row>
                    <xdr:rowOff>0</xdr:rowOff>
                  </from>
                  <to>
                    <xdr:col>6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1" r:id="rId1556" name="Check Box 1553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2" r:id="rId1557" name="Check Box 1554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3" r:id="rId1558" name="Check Box 1555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4" r:id="rId1559" name="Check Box 1556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5" r:id="rId1560" name="Check Box 1557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6" r:id="rId1561" name="Check Box 1558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7" r:id="rId1562" name="Check Box 1559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8" r:id="rId1563" name="Check Box 1560">
              <controlPr defaultSize="0" autoFill="0" autoLine="0" autoPict="0">
                <anchor moveWithCells="1">
                  <from>
                    <xdr:col>5</xdr:col>
                    <xdr:colOff>28575</xdr:colOff>
                    <xdr:row>118</xdr:row>
                    <xdr:rowOff>0</xdr:rowOff>
                  </from>
                  <to>
                    <xdr:col>6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09" r:id="rId1564" name="Check Box 1561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0" r:id="rId1565" name="Check Box 1562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1" r:id="rId1566" name="Check Box 1563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2" r:id="rId1567" name="Check Box 1564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3" r:id="rId1568" name="Check Box 1565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4" r:id="rId1569" name="Check Box 1566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5" r:id="rId1570" name="Check Box 1567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6" r:id="rId1571" name="Check Box 1568">
              <controlPr defaultSize="0" autoFill="0" autoLine="0" autoPict="0">
                <anchor moveWithCells="1">
                  <from>
                    <xdr:col>5</xdr:col>
                    <xdr:colOff>28575</xdr:colOff>
                    <xdr:row>119</xdr:row>
                    <xdr:rowOff>0</xdr:rowOff>
                  </from>
                  <to>
                    <xdr:col>6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7" r:id="rId1572" name="Check Box 1569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8" r:id="rId1573" name="Check Box 1570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19" r:id="rId1574" name="Check Box 1571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0" r:id="rId1575" name="Check Box 1572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1" r:id="rId1576" name="Check Box 1573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2" r:id="rId1577" name="Check Box 1574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3" r:id="rId1578" name="Check Box 1575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4" r:id="rId1579" name="Check Box 1576">
              <controlPr defaultSize="0" autoFill="0" autoLine="0" autoPict="0">
                <anchor moveWithCells="1">
                  <from>
                    <xdr:col>5</xdr:col>
                    <xdr:colOff>28575</xdr:colOff>
                    <xdr:row>120</xdr:row>
                    <xdr:rowOff>0</xdr:rowOff>
                  </from>
                  <to>
                    <xdr:col>6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5" r:id="rId1580" name="Check Box 1577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6" r:id="rId1581" name="Check Box 1578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7" r:id="rId1582" name="Check Box 1579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8" r:id="rId1583" name="Check Box 1580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29" r:id="rId1584" name="Check Box 1581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0" r:id="rId1585" name="Check Box 1582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1" r:id="rId1586" name="Check Box 1583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2" r:id="rId1587" name="Check Box 1584">
              <controlPr defaultSize="0" autoFill="0" autoLine="0" autoPict="0">
                <anchor moveWithCells="1">
                  <from>
                    <xdr:col>11</xdr:col>
                    <xdr:colOff>28575</xdr:colOff>
                    <xdr:row>117</xdr:row>
                    <xdr:rowOff>0</xdr:rowOff>
                  </from>
                  <to>
                    <xdr:col>12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3" r:id="rId1588" name="Check Box 1585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4" r:id="rId1589" name="Check Box 1586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5" r:id="rId1590" name="Check Box 1587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6" r:id="rId1591" name="Check Box 1588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7" r:id="rId1592" name="Check Box 1589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8" r:id="rId1593" name="Check Box 1590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39" r:id="rId1594" name="Check Box 1591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0" r:id="rId1595" name="Check Box 1592">
              <controlPr defaultSize="0" autoFill="0" autoLine="0" autoPict="0">
                <anchor moveWithCells="1">
                  <from>
                    <xdr:col>11</xdr:col>
                    <xdr:colOff>28575</xdr:colOff>
                    <xdr:row>118</xdr:row>
                    <xdr:rowOff>0</xdr:rowOff>
                  </from>
                  <to>
                    <xdr:col>12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1" r:id="rId1596" name="Check Box 1593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2" r:id="rId1597" name="Check Box 1594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3" r:id="rId1598" name="Check Box 1595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4" r:id="rId1599" name="Check Box 1596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5" r:id="rId1600" name="Check Box 1597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6" r:id="rId1601" name="Check Box 1598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7" r:id="rId1602" name="Check Box 1599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8" r:id="rId1603" name="Check Box 1600">
              <controlPr defaultSize="0" autoFill="0" autoLine="0" autoPict="0">
                <anchor moveWithCells="1">
                  <from>
                    <xdr:col>11</xdr:col>
                    <xdr:colOff>28575</xdr:colOff>
                    <xdr:row>119</xdr:row>
                    <xdr:rowOff>0</xdr:rowOff>
                  </from>
                  <to>
                    <xdr:col>12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49" r:id="rId1604" name="Check Box 1601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0" r:id="rId1605" name="Check Box 1602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1" r:id="rId1606" name="Check Box 1603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2" r:id="rId1607" name="Check Box 1604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3" r:id="rId1608" name="Check Box 1605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4" r:id="rId1609" name="Check Box 1606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5" r:id="rId1610" name="Check Box 1607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6" r:id="rId1611" name="Check Box 1608">
              <controlPr defaultSize="0" autoFill="0" autoLine="0" autoPict="0">
                <anchor moveWithCells="1">
                  <from>
                    <xdr:col>11</xdr:col>
                    <xdr:colOff>28575</xdr:colOff>
                    <xdr:row>120</xdr:row>
                    <xdr:rowOff>0</xdr:rowOff>
                  </from>
                  <to>
                    <xdr:col>12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7" r:id="rId1612" name="Check Box 1609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8" r:id="rId1613" name="Check Box 1610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59" r:id="rId1614" name="Check Box 1611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0" r:id="rId1615" name="Check Box 1612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1" r:id="rId1616" name="Check Box 1613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2" r:id="rId1617" name="Check Box 1614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3" r:id="rId1618" name="Check Box 1615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4" r:id="rId1619" name="Check Box 1616">
              <controlPr defaultSize="0" autoFill="0" autoLine="0" autoPict="0">
                <anchor moveWithCells="1">
                  <from>
                    <xdr:col>11</xdr:col>
                    <xdr:colOff>28575</xdr:colOff>
                    <xdr:row>112</xdr:row>
                    <xdr:rowOff>0</xdr:rowOff>
                  </from>
                  <to>
                    <xdr:col>12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5" r:id="rId1620" name="Check Box 1617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6" r:id="rId1621" name="Check Box 1618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7" r:id="rId1622" name="Check Box 1619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8" r:id="rId1623" name="Check Box 1620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69" r:id="rId1624" name="Check Box 1621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0" r:id="rId1625" name="Check Box 1622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1" r:id="rId1626" name="Check Box 1623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2" r:id="rId1627" name="Check Box 1624">
              <controlPr defaultSize="0" autoFill="0" autoLine="0" autoPict="0">
                <anchor moveWithCells="1">
                  <from>
                    <xdr:col>11</xdr:col>
                    <xdr:colOff>28575</xdr:colOff>
                    <xdr:row>113</xdr:row>
                    <xdr:rowOff>0</xdr:rowOff>
                  </from>
                  <to>
                    <xdr:col>12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3" r:id="rId1628" name="Check Box 1625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4" r:id="rId1629" name="Check Box 1626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5" r:id="rId1630" name="Check Box 1627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6" r:id="rId1631" name="Check Box 1628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7" r:id="rId1632" name="Check Box 1629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8" r:id="rId1633" name="Check Box 1630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79" r:id="rId1634" name="Check Box 1631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0" r:id="rId1635" name="Check Box 1632">
              <controlPr defaultSize="0" autoFill="0" autoLine="0" autoPict="0">
                <anchor moveWithCells="1">
                  <from>
                    <xdr:col>11</xdr:col>
                    <xdr:colOff>28575</xdr:colOff>
                    <xdr:row>114</xdr:row>
                    <xdr:rowOff>0</xdr:rowOff>
                  </from>
                  <to>
                    <xdr:col>12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1" r:id="rId1636" name="Check Box 1633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2" r:id="rId1637" name="Check Box 1634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3" r:id="rId1638" name="Check Box 1635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4" r:id="rId1639" name="Check Box 1636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5" r:id="rId1640" name="Check Box 1637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6" r:id="rId1641" name="Check Box 1638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7" r:id="rId1642" name="Check Box 1639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8" r:id="rId1643" name="Check Box 1640">
              <controlPr defaultSize="0" autoFill="0" autoLine="0" autoPict="0">
                <anchor moveWithCells="1">
                  <from>
                    <xdr:col>11</xdr:col>
                    <xdr:colOff>28575</xdr:colOff>
                    <xdr:row>115</xdr:row>
                    <xdr:rowOff>0</xdr:rowOff>
                  </from>
                  <to>
                    <xdr:col>12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89" r:id="rId1644" name="Check Box 1641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0" r:id="rId1645" name="Check Box 1642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1" r:id="rId1646" name="Check Box 1643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2" r:id="rId1647" name="Check Box 1644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3" r:id="rId1648" name="Check Box 1645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4" r:id="rId1649" name="Check Box 1646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5" r:id="rId1650" name="Check Box 1647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6" r:id="rId1651" name="Check Box 1648">
              <controlPr defaultSize="0" autoFill="0" autoLine="0" autoPict="0">
                <anchor moveWithCells="1">
                  <from>
                    <xdr:col>13</xdr:col>
                    <xdr:colOff>28575</xdr:colOff>
                    <xdr:row>112</xdr:row>
                    <xdr:rowOff>0</xdr:rowOff>
                  </from>
                  <to>
                    <xdr:col>14</xdr:col>
                    <xdr:colOff>19050</xdr:colOff>
                    <xdr:row>113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7" r:id="rId1652" name="Check Box 1649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8" r:id="rId1653" name="Check Box 1650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699" r:id="rId1654" name="Check Box 1651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0" r:id="rId1655" name="Check Box 1652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1" r:id="rId1656" name="Check Box 1653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2" r:id="rId1657" name="Check Box 1654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3" r:id="rId1658" name="Check Box 1655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4" r:id="rId1659" name="Check Box 1656">
              <controlPr defaultSize="0" autoFill="0" autoLine="0" autoPict="0">
                <anchor moveWithCells="1">
                  <from>
                    <xdr:col>13</xdr:col>
                    <xdr:colOff>28575</xdr:colOff>
                    <xdr:row>113</xdr:row>
                    <xdr:rowOff>0</xdr:rowOff>
                  </from>
                  <to>
                    <xdr:col>14</xdr:col>
                    <xdr:colOff>19050</xdr:colOff>
                    <xdr:row>114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5" r:id="rId1660" name="Check Box 1657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6" r:id="rId1661" name="Check Box 1658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7" r:id="rId1662" name="Check Box 1659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8" r:id="rId1663" name="Check Box 1660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09" r:id="rId1664" name="Check Box 1661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0" r:id="rId1665" name="Check Box 1662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1" r:id="rId1666" name="Check Box 1663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2" r:id="rId1667" name="Check Box 1664">
              <controlPr defaultSize="0" autoFill="0" autoLine="0" autoPict="0">
                <anchor moveWithCells="1">
                  <from>
                    <xdr:col>13</xdr:col>
                    <xdr:colOff>28575</xdr:colOff>
                    <xdr:row>114</xdr:row>
                    <xdr:rowOff>0</xdr:rowOff>
                  </from>
                  <to>
                    <xdr:col>14</xdr:col>
                    <xdr:colOff>19050</xdr:colOff>
                    <xdr:row>115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3" r:id="rId1668" name="Check Box 1665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4" r:id="rId1669" name="Check Box 1666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5" r:id="rId1670" name="Check Box 1667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6" r:id="rId1671" name="Check Box 1668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7" r:id="rId1672" name="Check Box 1669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8" r:id="rId1673" name="Check Box 1670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19" r:id="rId1674" name="Check Box 1671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0" r:id="rId1675" name="Check Box 1672">
              <controlPr defaultSize="0" autoFill="0" autoLine="0" autoPict="0">
                <anchor moveWithCells="1">
                  <from>
                    <xdr:col>13</xdr:col>
                    <xdr:colOff>28575</xdr:colOff>
                    <xdr:row>115</xdr:row>
                    <xdr:rowOff>0</xdr:rowOff>
                  </from>
                  <to>
                    <xdr:col>14</xdr:col>
                    <xdr:colOff>19050</xdr:colOff>
                    <xdr:row>116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1" r:id="rId1676" name="Check Box 1673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2" r:id="rId1677" name="Check Box 1674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3" r:id="rId1678" name="Check Box 1675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4" r:id="rId1679" name="Check Box 1676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5" r:id="rId1680" name="Check Box 1677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6" r:id="rId1681" name="Check Box 1678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7" r:id="rId1682" name="Check Box 1679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8" r:id="rId1683" name="Check Box 1680">
              <controlPr defaultSize="0" autoFill="0" autoLine="0" autoPict="0">
                <anchor moveWithCells="1">
                  <from>
                    <xdr:col>13</xdr:col>
                    <xdr:colOff>28575</xdr:colOff>
                    <xdr:row>117</xdr:row>
                    <xdr:rowOff>0</xdr:rowOff>
                  </from>
                  <to>
                    <xdr:col>14</xdr:col>
                    <xdr:colOff>19050</xdr:colOff>
                    <xdr:row>118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29" r:id="rId1684" name="Check Box 1681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0" r:id="rId1685" name="Check Box 1682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1" r:id="rId1686" name="Check Box 1683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2" r:id="rId1687" name="Check Box 1684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3" r:id="rId1688" name="Check Box 1685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4" r:id="rId1689" name="Check Box 1686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5" r:id="rId1690" name="Check Box 1687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6" r:id="rId1691" name="Check Box 1688">
              <controlPr defaultSize="0" autoFill="0" autoLine="0" autoPict="0">
                <anchor moveWithCells="1">
                  <from>
                    <xdr:col>13</xdr:col>
                    <xdr:colOff>28575</xdr:colOff>
                    <xdr:row>118</xdr:row>
                    <xdr:rowOff>0</xdr:rowOff>
                  </from>
                  <to>
                    <xdr:col>14</xdr:col>
                    <xdr:colOff>19050</xdr:colOff>
                    <xdr:row>119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7" r:id="rId1692" name="Check Box 1689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8" r:id="rId1693" name="Check Box 1690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39" r:id="rId1694" name="Check Box 1691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0" r:id="rId1695" name="Check Box 1692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1" r:id="rId1696" name="Check Box 1693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2" r:id="rId1697" name="Check Box 1694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3" r:id="rId1698" name="Check Box 1695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4" r:id="rId1699" name="Check Box 1696">
              <controlPr defaultSize="0" autoFill="0" autoLine="0" autoPict="0">
                <anchor moveWithCells="1">
                  <from>
                    <xdr:col>13</xdr:col>
                    <xdr:colOff>28575</xdr:colOff>
                    <xdr:row>119</xdr:row>
                    <xdr:rowOff>0</xdr:rowOff>
                  </from>
                  <to>
                    <xdr:col>14</xdr:col>
                    <xdr:colOff>19050</xdr:colOff>
                    <xdr:row>120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5" r:id="rId1700" name="Check Box 1697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6" r:id="rId1701" name="Check Box 1698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7" r:id="rId1702" name="Check Box 1699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8" r:id="rId1703" name="Check Box 1700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49" r:id="rId1704" name="Check Box 1701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0" r:id="rId1705" name="Check Box 1702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1" r:id="rId1706" name="Check Box 1703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2" r:id="rId1707" name="Check Box 1704">
              <controlPr defaultSize="0" autoFill="0" autoLine="0" autoPict="0">
                <anchor moveWithCells="1">
                  <from>
                    <xdr:col>13</xdr:col>
                    <xdr:colOff>28575</xdr:colOff>
                    <xdr:row>120</xdr:row>
                    <xdr:rowOff>0</xdr:rowOff>
                  </from>
                  <to>
                    <xdr:col>14</xdr:col>
                    <xdr:colOff>19050</xdr:colOff>
                    <xdr:row>121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3" r:id="rId1708" name="Check Box 1705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4" r:id="rId1709" name="Check Box 1706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5" r:id="rId1710" name="Check Box 1707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6" r:id="rId1711" name="Check Box 1708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7" r:id="rId1712" name="Check Box 1709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8" r:id="rId1713" name="Check Box 1710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59" r:id="rId1714" name="Check Box 1711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0" r:id="rId1715" name="Check Box 1712">
              <controlPr defaultSize="0" autoFill="0" autoLine="0" autoPict="0">
                <anchor moveWithCells="1">
                  <from>
                    <xdr:col>5</xdr:col>
                    <xdr:colOff>28575</xdr:colOff>
                    <xdr:row>82</xdr:row>
                    <xdr:rowOff>0</xdr:rowOff>
                  </from>
                  <to>
                    <xdr:col>6</xdr:col>
                    <xdr:colOff>19050</xdr:colOff>
                    <xdr:row>83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1" r:id="rId1716" name="Check Box 1713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2" r:id="rId1717" name="Check Box 1714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3" r:id="rId1718" name="Check Box 1715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4" r:id="rId1719" name="Check Box 1716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5" r:id="rId1720" name="Check Box 1717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6" r:id="rId1721" name="Check Box 1718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7" r:id="rId1722" name="Check Box 1719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8" r:id="rId1723" name="Check Box 1720">
              <controlPr defaultSize="0" autoFill="0" autoLine="0" autoPict="0">
                <anchor moveWithCells="1">
                  <from>
                    <xdr:col>5</xdr:col>
                    <xdr:colOff>28575</xdr:colOff>
                    <xdr:row>83</xdr:row>
                    <xdr:rowOff>0</xdr:rowOff>
                  </from>
                  <to>
                    <xdr:col>6</xdr:col>
                    <xdr:colOff>19050</xdr:colOff>
                    <xdr:row>84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69" r:id="rId1724" name="Check Box 1721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0" r:id="rId1725" name="Check Box 1722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1" r:id="rId1726" name="Check Box 1723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2" r:id="rId1727" name="Check Box 1724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3" r:id="rId1728" name="Check Box 1725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4" r:id="rId1729" name="Check Box 1726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5" r:id="rId1730" name="Check Box 1727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6" r:id="rId1731" name="Check Box 1728">
              <controlPr defaultSize="0" autoFill="0" autoLine="0" autoPict="0">
                <anchor moveWithCells="1">
                  <from>
                    <xdr:col>5</xdr:col>
                    <xdr:colOff>28575</xdr:colOff>
                    <xdr:row>84</xdr:row>
                    <xdr:rowOff>0</xdr:rowOff>
                  </from>
                  <to>
                    <xdr:col>6</xdr:col>
                    <xdr:colOff>19050</xdr:colOff>
                    <xdr:row>85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7" r:id="rId1732" name="Check Box 1729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8" r:id="rId1733" name="Check Box 1730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79" r:id="rId1734" name="Check Box 1731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0" r:id="rId1735" name="Check Box 1732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1" r:id="rId1736" name="Check Box 1733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2" r:id="rId1737" name="Check Box 1734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3" r:id="rId1738" name="Check Box 1735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784" r:id="rId1739" name="Check Box 1736">
              <controlPr defaultSize="0" autoFill="0" autoLine="0" autoPict="0">
                <anchor moveWithCells="1">
                  <from>
                    <xdr:col>5</xdr:col>
                    <xdr:colOff>28575</xdr:colOff>
                    <xdr:row>85</xdr:row>
                    <xdr:rowOff>0</xdr:rowOff>
                  </from>
                  <to>
                    <xdr:col>6</xdr:col>
                    <xdr:colOff>19050</xdr:colOff>
                    <xdr:row>86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440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5" x14ac:dyDescent="0.25"/>
  <cols>
    <col min="1" max="1" width="4.140625" customWidth="1"/>
    <col min="2" max="2" width="4" customWidth="1"/>
    <col min="3" max="3" width="61.28515625" customWidth="1"/>
    <col min="4" max="4" width="32.140625" style="4" customWidth="1"/>
    <col min="6" max="6" width="9.7109375" customWidth="1"/>
    <col min="8" max="8" width="9.140625" style="1"/>
    <col min="9" max="9" width="18.28515625" customWidth="1"/>
    <col min="10" max="10" width="9.140625" customWidth="1"/>
  </cols>
  <sheetData>
    <row r="1" spans="1:10" ht="28.5" customHeight="1" x14ac:dyDescent="0.25">
      <c r="A1" s="53" t="s">
        <v>0</v>
      </c>
      <c r="B1" s="53"/>
      <c r="C1" s="53"/>
      <c r="D1" s="53"/>
    </row>
    <row r="2" spans="1:10" x14ac:dyDescent="0.25">
      <c r="A2" s="54" t="s">
        <v>1</v>
      </c>
      <c r="B2" s="54" t="s">
        <v>2</v>
      </c>
      <c r="C2" s="54" t="s">
        <v>3</v>
      </c>
      <c r="D2" s="69" t="s">
        <v>4</v>
      </c>
      <c r="F2">
        <f>323 + COUNTIF(H:H,TRUE)</f>
        <v>323</v>
      </c>
      <c r="G2" t="s">
        <v>5</v>
      </c>
      <c r="I2">
        <f>IF(F2=437, "ALL MUSIC COLLECTED", 437-F2)</f>
        <v>114</v>
      </c>
      <c r="J2" t="str">
        <f>IF(F2=437, "", " MORE LEFT")</f>
        <v xml:space="preserve"> MORE LEFT</v>
      </c>
    </row>
    <row r="3" spans="1:10" ht="15" customHeight="1" x14ac:dyDescent="0.25">
      <c r="A3" s="34">
        <v>1</v>
      </c>
      <c r="B3" s="70" t="s">
        <v>2</v>
      </c>
      <c r="C3" s="34" t="s">
        <v>6</v>
      </c>
      <c r="D3" s="71" t="s">
        <v>7</v>
      </c>
    </row>
    <row r="4" spans="1:10" x14ac:dyDescent="0.25">
      <c r="A4" s="58">
        <v>2</v>
      </c>
      <c r="B4" s="58" t="s">
        <v>2</v>
      </c>
      <c r="C4" s="58" t="s">
        <v>8</v>
      </c>
      <c r="D4" s="72" t="s">
        <v>9</v>
      </c>
    </row>
    <row r="5" spans="1:10" x14ac:dyDescent="0.25">
      <c r="A5" s="34">
        <v>3</v>
      </c>
      <c r="B5" s="34" t="s">
        <v>2</v>
      </c>
      <c r="C5" s="34" t="s">
        <v>10</v>
      </c>
      <c r="D5" s="71" t="s">
        <v>10</v>
      </c>
    </row>
    <row r="6" spans="1:10" x14ac:dyDescent="0.25">
      <c r="A6" s="58">
        <v>4</v>
      </c>
      <c r="B6" s="58" t="s">
        <v>2</v>
      </c>
      <c r="C6" s="58" t="s">
        <v>11</v>
      </c>
      <c r="D6" s="72" t="s">
        <v>12</v>
      </c>
    </row>
    <row r="7" spans="1:10" x14ac:dyDescent="0.25">
      <c r="A7" s="34">
        <v>5</v>
      </c>
      <c r="B7" s="34" t="s">
        <v>2</v>
      </c>
      <c r="C7" s="34" t="s">
        <v>13</v>
      </c>
      <c r="D7" s="71" t="s">
        <v>14</v>
      </c>
    </row>
    <row r="8" spans="1:10" x14ac:dyDescent="0.25">
      <c r="A8" s="58">
        <v>6</v>
      </c>
      <c r="B8" s="58" t="s">
        <v>2</v>
      </c>
      <c r="C8" s="58" t="s">
        <v>15</v>
      </c>
      <c r="D8" s="72" t="s">
        <v>14</v>
      </c>
    </row>
    <row r="9" spans="1:10" x14ac:dyDescent="0.25">
      <c r="A9" s="34">
        <v>7</v>
      </c>
      <c r="B9" s="34" t="s">
        <v>2</v>
      </c>
      <c r="C9" s="34" t="s">
        <v>16</v>
      </c>
      <c r="D9" s="71" t="s">
        <v>14</v>
      </c>
    </row>
    <row r="10" spans="1:10" x14ac:dyDescent="0.25">
      <c r="A10" s="58">
        <v>8</v>
      </c>
      <c r="B10" s="58"/>
      <c r="C10" s="58" t="s">
        <v>17</v>
      </c>
      <c r="D10" s="72" t="s">
        <v>14</v>
      </c>
      <c r="H10" s="1" t="b">
        <v>0</v>
      </c>
    </row>
    <row r="11" spans="1:10" x14ac:dyDescent="0.25">
      <c r="A11" s="34">
        <v>9</v>
      </c>
      <c r="B11" s="34" t="s">
        <v>2</v>
      </c>
      <c r="C11" s="34" t="s">
        <v>18</v>
      </c>
      <c r="D11" s="71" t="s">
        <v>19</v>
      </c>
    </row>
    <row r="12" spans="1:10" x14ac:dyDescent="0.25">
      <c r="A12" s="58">
        <v>10</v>
      </c>
      <c r="B12" s="58" t="s">
        <v>2</v>
      </c>
      <c r="C12" s="58" t="s">
        <v>20</v>
      </c>
      <c r="D12" s="72" t="s">
        <v>14</v>
      </c>
    </row>
    <row r="13" spans="1:10" x14ac:dyDescent="0.25">
      <c r="A13" s="34">
        <v>11</v>
      </c>
      <c r="B13" s="34"/>
      <c r="C13" s="34" t="s">
        <v>21</v>
      </c>
      <c r="D13" s="71" t="s">
        <v>14</v>
      </c>
      <c r="H13" s="1" t="b">
        <v>0</v>
      </c>
    </row>
    <row r="14" spans="1:10" x14ac:dyDescent="0.25">
      <c r="A14" s="58">
        <v>12</v>
      </c>
      <c r="B14" s="58" t="s">
        <v>2</v>
      </c>
      <c r="C14" s="58" t="s">
        <v>22</v>
      </c>
      <c r="D14" s="72" t="s">
        <v>23</v>
      </c>
    </row>
    <row r="15" spans="1:10" x14ac:dyDescent="0.25">
      <c r="A15" s="34">
        <v>13</v>
      </c>
      <c r="B15" s="34" t="s">
        <v>2</v>
      </c>
      <c r="C15" s="34" t="s">
        <v>24</v>
      </c>
      <c r="D15" s="71" t="s">
        <v>25</v>
      </c>
    </row>
    <row r="16" spans="1:10" x14ac:dyDescent="0.25">
      <c r="A16" s="58">
        <v>14</v>
      </c>
      <c r="B16" s="58"/>
      <c r="C16" s="58" t="s">
        <v>26</v>
      </c>
      <c r="D16" s="72" t="s">
        <v>25</v>
      </c>
    </row>
    <row r="17" spans="1:4" x14ac:dyDescent="0.25">
      <c r="A17" s="34">
        <v>15</v>
      </c>
      <c r="B17" s="34" t="s">
        <v>2</v>
      </c>
      <c r="C17" s="34" t="s">
        <v>27</v>
      </c>
      <c r="D17" s="71" t="s">
        <v>23</v>
      </c>
    </row>
    <row r="18" spans="1:4" x14ac:dyDescent="0.25">
      <c r="A18" s="58">
        <v>16</v>
      </c>
      <c r="B18" s="58" t="s">
        <v>2</v>
      </c>
      <c r="C18" s="58" t="s">
        <v>28</v>
      </c>
      <c r="D18" s="72" t="s">
        <v>23</v>
      </c>
    </row>
    <row r="19" spans="1:4" x14ac:dyDescent="0.25">
      <c r="A19" s="34">
        <v>17</v>
      </c>
      <c r="B19" s="34" t="s">
        <v>2</v>
      </c>
      <c r="C19" s="34" t="s">
        <v>29</v>
      </c>
      <c r="D19" s="71" t="s">
        <v>14</v>
      </c>
    </row>
    <row r="20" spans="1:4" x14ac:dyDescent="0.25">
      <c r="A20" s="58">
        <v>18</v>
      </c>
      <c r="B20" s="58" t="s">
        <v>2</v>
      </c>
      <c r="C20" s="58" t="s">
        <v>30</v>
      </c>
      <c r="D20" s="72" t="s">
        <v>25</v>
      </c>
    </row>
    <row r="21" spans="1:4" x14ac:dyDescent="0.25">
      <c r="A21" s="34">
        <v>19</v>
      </c>
      <c r="B21" s="34"/>
      <c r="C21" s="34" t="s">
        <v>31</v>
      </c>
      <c r="D21" s="71" t="s">
        <v>23</v>
      </c>
    </row>
    <row r="22" spans="1:4" x14ac:dyDescent="0.25">
      <c r="A22" s="58">
        <v>20</v>
      </c>
      <c r="B22" s="58" t="s">
        <v>2</v>
      </c>
      <c r="C22" s="58" t="s">
        <v>32</v>
      </c>
      <c r="D22" s="72" t="s">
        <v>19</v>
      </c>
    </row>
    <row r="23" spans="1:4" x14ac:dyDescent="0.25">
      <c r="A23" s="34">
        <v>21</v>
      </c>
      <c r="B23" s="34"/>
      <c r="C23" s="34" t="s">
        <v>33</v>
      </c>
      <c r="D23" s="71" t="s">
        <v>19</v>
      </c>
    </row>
    <row r="24" spans="1:4" x14ac:dyDescent="0.25">
      <c r="A24" s="58">
        <v>22</v>
      </c>
      <c r="B24" s="58" t="s">
        <v>2</v>
      </c>
      <c r="C24" s="58" t="s">
        <v>19</v>
      </c>
      <c r="D24" s="72" t="s">
        <v>19</v>
      </c>
    </row>
    <row r="25" spans="1:4" x14ac:dyDescent="0.25">
      <c r="A25" s="34">
        <v>23</v>
      </c>
      <c r="B25" s="34" t="s">
        <v>2</v>
      </c>
      <c r="C25" s="34" t="s">
        <v>34</v>
      </c>
      <c r="D25" s="71" t="s">
        <v>19</v>
      </c>
    </row>
    <row r="26" spans="1:4" x14ac:dyDescent="0.25">
      <c r="A26" s="58">
        <v>24</v>
      </c>
      <c r="B26" s="58" t="s">
        <v>2</v>
      </c>
      <c r="C26" s="58" t="s">
        <v>35</v>
      </c>
      <c r="D26" s="72" t="s">
        <v>19</v>
      </c>
    </row>
    <row r="27" spans="1:4" x14ac:dyDescent="0.25">
      <c r="A27" s="34">
        <v>25</v>
      </c>
      <c r="B27" s="34"/>
      <c r="C27" s="34" t="s">
        <v>36</v>
      </c>
      <c r="D27" s="71" t="s">
        <v>37</v>
      </c>
    </row>
    <row r="28" spans="1:4" x14ac:dyDescent="0.25">
      <c r="A28" s="58">
        <v>26</v>
      </c>
      <c r="B28" s="58" t="s">
        <v>2</v>
      </c>
      <c r="C28" s="58" t="s">
        <v>38</v>
      </c>
      <c r="D28" s="72" t="s">
        <v>37</v>
      </c>
    </row>
    <row r="29" spans="1:4" x14ac:dyDescent="0.25">
      <c r="A29" s="34">
        <v>27</v>
      </c>
      <c r="B29" s="34" t="s">
        <v>2</v>
      </c>
      <c r="C29" s="34" t="s">
        <v>38</v>
      </c>
      <c r="D29" s="71" t="s">
        <v>37</v>
      </c>
    </row>
    <row r="30" spans="1:4" x14ac:dyDescent="0.25">
      <c r="A30" s="58">
        <v>28</v>
      </c>
      <c r="B30" s="58" t="s">
        <v>2</v>
      </c>
      <c r="C30" s="58" t="s">
        <v>39</v>
      </c>
      <c r="D30" s="72" t="s">
        <v>37</v>
      </c>
    </row>
    <row r="31" spans="1:4" x14ac:dyDescent="0.25">
      <c r="A31" s="34">
        <v>29</v>
      </c>
      <c r="B31" s="34"/>
      <c r="C31" s="34" t="s">
        <v>40</v>
      </c>
      <c r="D31" s="71" t="s">
        <v>37</v>
      </c>
    </row>
    <row r="32" spans="1:4" x14ac:dyDescent="0.25">
      <c r="A32" s="58">
        <v>30</v>
      </c>
      <c r="B32" s="58" t="s">
        <v>2</v>
      </c>
      <c r="C32" s="58" t="s">
        <v>41</v>
      </c>
      <c r="D32" s="72" t="s">
        <v>37</v>
      </c>
    </row>
    <row r="33" spans="1:8" x14ac:dyDescent="0.25">
      <c r="A33" s="34">
        <v>31</v>
      </c>
      <c r="B33" s="34" t="s">
        <v>2</v>
      </c>
      <c r="C33" s="34" t="s">
        <v>42</v>
      </c>
      <c r="D33" s="71" t="s">
        <v>37</v>
      </c>
    </row>
    <row r="34" spans="1:8" x14ac:dyDescent="0.25">
      <c r="A34" s="58">
        <v>32</v>
      </c>
      <c r="B34" s="58"/>
      <c r="C34" s="58" t="s">
        <v>43</v>
      </c>
      <c r="D34" s="72" t="s">
        <v>37</v>
      </c>
      <c r="H34" s="1" t="b">
        <v>0</v>
      </c>
    </row>
    <row r="35" spans="1:8" x14ac:dyDescent="0.25">
      <c r="A35" s="34">
        <v>33</v>
      </c>
      <c r="B35" s="34" t="s">
        <v>2</v>
      </c>
      <c r="C35" s="34" t="s">
        <v>44</v>
      </c>
      <c r="D35" s="71" t="s">
        <v>37</v>
      </c>
    </row>
    <row r="36" spans="1:8" x14ac:dyDescent="0.25">
      <c r="A36" s="58">
        <v>34</v>
      </c>
      <c r="B36" s="58" t="s">
        <v>2</v>
      </c>
      <c r="C36" s="58" t="s">
        <v>45</v>
      </c>
      <c r="D36" s="72" t="s">
        <v>19</v>
      </c>
    </row>
    <row r="37" spans="1:8" x14ac:dyDescent="0.25">
      <c r="A37" s="34">
        <v>35</v>
      </c>
      <c r="B37" s="34" t="s">
        <v>2</v>
      </c>
      <c r="C37" s="34" t="s">
        <v>46</v>
      </c>
      <c r="D37" s="71" t="s">
        <v>14</v>
      </c>
    </row>
    <row r="38" spans="1:8" x14ac:dyDescent="0.25">
      <c r="A38" s="58">
        <v>36</v>
      </c>
      <c r="B38" s="58" t="s">
        <v>2</v>
      </c>
      <c r="C38" s="58" t="s">
        <v>47</v>
      </c>
      <c r="D38" s="72" t="s">
        <v>14</v>
      </c>
    </row>
    <row r="39" spans="1:8" x14ac:dyDescent="0.25">
      <c r="A39" s="34">
        <v>37</v>
      </c>
      <c r="B39" s="34" t="s">
        <v>2</v>
      </c>
      <c r="C39" s="34" t="s">
        <v>48</v>
      </c>
      <c r="D39" s="71" t="s">
        <v>14</v>
      </c>
    </row>
    <row r="40" spans="1:8" x14ac:dyDescent="0.25">
      <c r="A40" s="58">
        <v>38</v>
      </c>
      <c r="B40" s="58" t="s">
        <v>2</v>
      </c>
      <c r="C40" s="58" t="s">
        <v>49</v>
      </c>
      <c r="D40" s="72" t="s">
        <v>14</v>
      </c>
    </row>
    <row r="41" spans="1:8" x14ac:dyDescent="0.25">
      <c r="A41" s="34">
        <v>39</v>
      </c>
      <c r="B41" s="34" t="s">
        <v>2</v>
      </c>
      <c r="C41" s="34" t="s">
        <v>50</v>
      </c>
      <c r="D41" s="71" t="s">
        <v>37</v>
      </c>
    </row>
    <row r="42" spans="1:8" x14ac:dyDescent="0.25">
      <c r="A42" s="58">
        <v>40</v>
      </c>
      <c r="B42" s="58" t="s">
        <v>2</v>
      </c>
      <c r="C42" s="58" t="s">
        <v>51</v>
      </c>
      <c r="D42" s="72" t="s">
        <v>37</v>
      </c>
    </row>
    <row r="43" spans="1:8" x14ac:dyDescent="0.25">
      <c r="A43" s="34">
        <v>41</v>
      </c>
      <c r="B43" s="34" t="s">
        <v>2</v>
      </c>
      <c r="C43" s="34" t="s">
        <v>52</v>
      </c>
      <c r="D43" s="71" t="s">
        <v>53</v>
      </c>
    </row>
    <row r="44" spans="1:8" x14ac:dyDescent="0.25">
      <c r="A44" s="58">
        <v>42</v>
      </c>
      <c r="B44" s="58" t="s">
        <v>2</v>
      </c>
      <c r="C44" s="58" t="s">
        <v>54</v>
      </c>
      <c r="D44" s="72" t="s">
        <v>53</v>
      </c>
    </row>
    <row r="45" spans="1:8" x14ac:dyDescent="0.25">
      <c r="A45" s="34">
        <v>43</v>
      </c>
      <c r="B45" s="34" t="s">
        <v>2</v>
      </c>
      <c r="C45" s="34" t="s">
        <v>55</v>
      </c>
      <c r="D45" s="71" t="s">
        <v>53</v>
      </c>
    </row>
    <row r="46" spans="1:8" x14ac:dyDescent="0.25">
      <c r="A46" s="58">
        <v>44</v>
      </c>
      <c r="B46" s="58" t="s">
        <v>2</v>
      </c>
      <c r="C46" s="58" t="s">
        <v>56</v>
      </c>
      <c r="D46" s="72" t="s">
        <v>53</v>
      </c>
    </row>
    <row r="47" spans="1:8" x14ac:dyDescent="0.25">
      <c r="A47" s="34">
        <v>45</v>
      </c>
      <c r="B47" s="34" t="s">
        <v>2</v>
      </c>
      <c r="C47" s="34" t="s">
        <v>57</v>
      </c>
      <c r="D47" s="71" t="s">
        <v>52</v>
      </c>
    </row>
    <row r="48" spans="1:8" x14ac:dyDescent="0.25">
      <c r="A48" s="58">
        <v>46</v>
      </c>
      <c r="B48" s="58" t="s">
        <v>2</v>
      </c>
      <c r="C48" s="58" t="s">
        <v>58</v>
      </c>
      <c r="D48" s="72" t="s">
        <v>52</v>
      </c>
    </row>
    <row r="49" spans="1:8" x14ac:dyDescent="0.25">
      <c r="A49" s="34">
        <v>47</v>
      </c>
      <c r="B49" s="34" t="s">
        <v>2</v>
      </c>
      <c r="C49" s="34" t="s">
        <v>59</v>
      </c>
      <c r="D49" s="71" t="s">
        <v>52</v>
      </c>
    </row>
    <row r="50" spans="1:8" x14ac:dyDescent="0.25">
      <c r="A50" s="58">
        <v>48</v>
      </c>
      <c r="B50" s="58"/>
      <c r="C50" s="58" t="s">
        <v>60</v>
      </c>
      <c r="D50" s="72" t="s">
        <v>52</v>
      </c>
      <c r="H50" s="1" t="b">
        <v>0</v>
      </c>
    </row>
    <row r="51" spans="1:8" x14ac:dyDescent="0.25">
      <c r="A51" s="34">
        <v>49</v>
      </c>
      <c r="B51" s="34" t="s">
        <v>2</v>
      </c>
      <c r="C51" s="34" t="s">
        <v>61</v>
      </c>
      <c r="D51" s="71" t="s">
        <v>52</v>
      </c>
    </row>
    <row r="52" spans="1:8" x14ac:dyDescent="0.25">
      <c r="A52" s="58">
        <v>50</v>
      </c>
      <c r="B52" s="58" t="s">
        <v>2</v>
      </c>
      <c r="C52" s="58" t="s">
        <v>62</v>
      </c>
      <c r="D52" s="72" t="s">
        <v>52</v>
      </c>
    </row>
    <row r="53" spans="1:8" x14ac:dyDescent="0.25">
      <c r="A53" s="34">
        <v>51</v>
      </c>
      <c r="B53" s="34" t="s">
        <v>2</v>
      </c>
      <c r="C53" s="34" t="s">
        <v>63</v>
      </c>
      <c r="D53" s="71" t="s">
        <v>52</v>
      </c>
    </row>
    <row r="54" spans="1:8" x14ac:dyDescent="0.25">
      <c r="A54" s="58">
        <v>52</v>
      </c>
      <c r="B54" s="58" t="s">
        <v>2</v>
      </c>
      <c r="C54" s="58" t="s">
        <v>64</v>
      </c>
      <c r="D54" s="72" t="s">
        <v>52</v>
      </c>
    </row>
    <row r="55" spans="1:8" x14ac:dyDescent="0.25">
      <c r="A55" s="34">
        <v>53</v>
      </c>
      <c r="B55" s="34" t="s">
        <v>2</v>
      </c>
      <c r="C55" s="34" t="s">
        <v>65</v>
      </c>
      <c r="D55" s="71" t="s">
        <v>25</v>
      </c>
    </row>
    <row r="56" spans="1:8" x14ac:dyDescent="0.25">
      <c r="A56" s="58">
        <v>54</v>
      </c>
      <c r="B56" s="58" t="s">
        <v>2</v>
      </c>
      <c r="C56" s="58" t="s">
        <v>66</v>
      </c>
      <c r="D56" s="72" t="s">
        <v>25</v>
      </c>
    </row>
    <row r="57" spans="1:8" x14ac:dyDescent="0.25">
      <c r="A57" s="34">
        <v>55</v>
      </c>
      <c r="B57" s="34" t="s">
        <v>2</v>
      </c>
      <c r="C57" s="34" t="s">
        <v>67</v>
      </c>
      <c r="D57" s="71" t="s">
        <v>25</v>
      </c>
    </row>
    <row r="58" spans="1:8" x14ac:dyDescent="0.25">
      <c r="A58" s="58">
        <v>56</v>
      </c>
      <c r="B58" s="58"/>
      <c r="C58" s="58" t="s">
        <v>68</v>
      </c>
      <c r="D58" s="72" t="s">
        <v>69</v>
      </c>
      <c r="H58" s="1" t="b">
        <v>0</v>
      </c>
    </row>
    <row r="59" spans="1:8" x14ac:dyDescent="0.25">
      <c r="A59" s="34">
        <v>57</v>
      </c>
      <c r="B59" s="34"/>
      <c r="C59" s="34" t="s">
        <v>70</v>
      </c>
      <c r="D59" s="71" t="s">
        <v>69</v>
      </c>
    </row>
    <row r="60" spans="1:8" x14ac:dyDescent="0.25">
      <c r="A60" s="58">
        <v>58</v>
      </c>
      <c r="B60" s="58" t="s">
        <v>2</v>
      </c>
      <c r="C60" s="58" t="s">
        <v>71</v>
      </c>
      <c r="D60" s="72" t="s">
        <v>12</v>
      </c>
    </row>
    <row r="61" spans="1:8" x14ac:dyDescent="0.25">
      <c r="A61" s="34">
        <v>59</v>
      </c>
      <c r="B61" s="34" t="s">
        <v>2</v>
      </c>
      <c r="C61" s="34" t="s">
        <v>72</v>
      </c>
      <c r="D61" s="71" t="s">
        <v>53</v>
      </c>
    </row>
    <row r="62" spans="1:8" x14ac:dyDescent="0.25">
      <c r="A62" s="58">
        <v>60</v>
      </c>
      <c r="B62" s="58" t="s">
        <v>2</v>
      </c>
      <c r="C62" s="58" t="s">
        <v>73</v>
      </c>
      <c r="D62" s="72" t="s">
        <v>74</v>
      </c>
    </row>
    <row r="63" spans="1:8" x14ac:dyDescent="0.25">
      <c r="A63" s="34">
        <v>61</v>
      </c>
      <c r="B63" s="34" t="s">
        <v>2</v>
      </c>
      <c r="C63" s="34" t="s">
        <v>75</v>
      </c>
      <c r="D63" s="71" t="s">
        <v>37</v>
      </c>
    </row>
    <row r="64" spans="1:8" x14ac:dyDescent="0.25">
      <c r="A64" s="58">
        <v>62</v>
      </c>
      <c r="B64" s="58" t="s">
        <v>2</v>
      </c>
      <c r="C64" s="58" t="s">
        <v>76</v>
      </c>
      <c r="D64" s="72" t="s">
        <v>74</v>
      </c>
    </row>
    <row r="65" spans="1:8" x14ac:dyDescent="0.25">
      <c r="A65" s="34">
        <v>63</v>
      </c>
      <c r="B65" s="34"/>
      <c r="C65" s="34" t="s">
        <v>77</v>
      </c>
      <c r="D65" s="71" t="s">
        <v>74</v>
      </c>
      <c r="H65" s="1" t="b">
        <v>0</v>
      </c>
    </row>
    <row r="66" spans="1:8" x14ac:dyDescent="0.25">
      <c r="A66" s="58">
        <v>64</v>
      </c>
      <c r="B66" s="58" t="s">
        <v>2</v>
      </c>
      <c r="C66" s="58" t="s">
        <v>78</v>
      </c>
      <c r="D66" s="72" t="s">
        <v>52</v>
      </c>
    </row>
    <row r="67" spans="1:8" x14ac:dyDescent="0.25">
      <c r="A67" s="34">
        <v>65</v>
      </c>
      <c r="B67" s="34" t="s">
        <v>2</v>
      </c>
      <c r="C67" s="34" t="s">
        <v>79</v>
      </c>
      <c r="D67" s="71" t="s">
        <v>12</v>
      </c>
    </row>
    <row r="68" spans="1:8" x14ac:dyDescent="0.25">
      <c r="A68" s="58">
        <v>66</v>
      </c>
      <c r="B68" s="58" t="s">
        <v>2</v>
      </c>
      <c r="C68" s="58" t="s">
        <v>80</v>
      </c>
      <c r="D68" s="72" t="s">
        <v>12</v>
      </c>
    </row>
    <row r="69" spans="1:8" x14ac:dyDescent="0.25">
      <c r="A69" s="34">
        <v>67</v>
      </c>
      <c r="B69" s="34" t="s">
        <v>2</v>
      </c>
      <c r="C69" s="34" t="s">
        <v>81</v>
      </c>
      <c r="D69" s="71" t="s">
        <v>12</v>
      </c>
    </row>
    <row r="70" spans="1:8" x14ac:dyDescent="0.25">
      <c r="A70" s="58">
        <v>68</v>
      </c>
      <c r="B70" s="58"/>
      <c r="C70" s="58" t="s">
        <v>82</v>
      </c>
      <c r="D70" s="72" t="s">
        <v>83</v>
      </c>
      <c r="H70" s="1" t="b">
        <v>0</v>
      </c>
    </row>
    <row r="71" spans="1:8" x14ac:dyDescent="0.25">
      <c r="A71" s="34">
        <v>69</v>
      </c>
      <c r="B71" s="34" t="s">
        <v>2</v>
      </c>
      <c r="C71" s="34" t="s">
        <v>84</v>
      </c>
      <c r="D71" s="71" t="s">
        <v>85</v>
      </c>
    </row>
    <row r="72" spans="1:8" x14ac:dyDescent="0.25">
      <c r="A72" s="58">
        <v>70</v>
      </c>
      <c r="B72" s="58" t="s">
        <v>2</v>
      </c>
      <c r="C72" s="58" t="s">
        <v>86</v>
      </c>
      <c r="D72" s="72" t="s">
        <v>85</v>
      </c>
    </row>
    <row r="73" spans="1:8" x14ac:dyDescent="0.25">
      <c r="A73" s="34">
        <v>71</v>
      </c>
      <c r="B73" s="34"/>
      <c r="C73" s="34" t="s">
        <v>87</v>
      </c>
      <c r="D73" s="71" t="s">
        <v>83</v>
      </c>
      <c r="H73" s="1" t="b">
        <v>0</v>
      </c>
    </row>
    <row r="74" spans="1:8" x14ac:dyDescent="0.25">
      <c r="A74" s="58">
        <v>72</v>
      </c>
      <c r="B74" s="58"/>
      <c r="C74" s="58" t="s">
        <v>88</v>
      </c>
      <c r="D74" s="72" t="s">
        <v>83</v>
      </c>
    </row>
    <row r="75" spans="1:8" x14ac:dyDescent="0.25">
      <c r="A75" s="34">
        <v>73</v>
      </c>
      <c r="B75" s="34"/>
      <c r="C75" s="34" t="s">
        <v>89</v>
      </c>
      <c r="D75" s="71" t="s">
        <v>83</v>
      </c>
    </row>
    <row r="76" spans="1:8" x14ac:dyDescent="0.25">
      <c r="A76" s="58">
        <v>74</v>
      </c>
      <c r="B76" s="58" t="s">
        <v>2</v>
      </c>
      <c r="C76" s="58" t="s">
        <v>90</v>
      </c>
      <c r="D76" s="72" t="s">
        <v>85</v>
      </c>
    </row>
    <row r="77" spans="1:8" x14ac:dyDescent="0.25">
      <c r="A77" s="34">
        <v>75</v>
      </c>
      <c r="B77" s="34"/>
      <c r="C77" s="34" t="s">
        <v>91</v>
      </c>
      <c r="D77" s="71" t="s">
        <v>85</v>
      </c>
    </row>
    <row r="78" spans="1:8" x14ac:dyDescent="0.25">
      <c r="A78" s="58">
        <v>76</v>
      </c>
      <c r="B78" s="58" t="s">
        <v>2</v>
      </c>
      <c r="C78" s="58" t="s">
        <v>92</v>
      </c>
      <c r="D78" s="72" t="s">
        <v>85</v>
      </c>
    </row>
    <row r="79" spans="1:8" x14ac:dyDescent="0.25">
      <c r="A79" s="34">
        <v>77</v>
      </c>
      <c r="B79" s="34" t="s">
        <v>2</v>
      </c>
      <c r="C79" s="34" t="s">
        <v>93</v>
      </c>
      <c r="D79" s="71" t="s">
        <v>85</v>
      </c>
    </row>
    <row r="80" spans="1:8" x14ac:dyDescent="0.25">
      <c r="A80" s="58">
        <v>78</v>
      </c>
      <c r="B80" s="58"/>
      <c r="C80" s="58" t="s">
        <v>94</v>
      </c>
      <c r="D80" s="72" t="s">
        <v>83</v>
      </c>
      <c r="H80" s="1" t="b">
        <v>0</v>
      </c>
    </row>
    <row r="81" spans="1:8" x14ac:dyDescent="0.25">
      <c r="A81" s="34">
        <v>79</v>
      </c>
      <c r="B81" s="34"/>
      <c r="C81" s="34" t="s">
        <v>95</v>
      </c>
      <c r="D81" s="71" t="s">
        <v>83</v>
      </c>
      <c r="H81" s="1" t="b">
        <v>0</v>
      </c>
    </row>
    <row r="82" spans="1:8" x14ac:dyDescent="0.25">
      <c r="A82" s="58">
        <v>80</v>
      </c>
      <c r="B82" s="58" t="s">
        <v>2</v>
      </c>
      <c r="C82" s="58" t="s">
        <v>85</v>
      </c>
      <c r="D82" s="72" t="s">
        <v>85</v>
      </c>
    </row>
    <row r="83" spans="1:8" x14ac:dyDescent="0.25">
      <c r="A83" s="34">
        <v>81</v>
      </c>
      <c r="B83" s="34" t="s">
        <v>2</v>
      </c>
      <c r="C83" s="34" t="s">
        <v>96</v>
      </c>
      <c r="D83" s="71" t="s">
        <v>85</v>
      </c>
    </row>
    <row r="84" spans="1:8" x14ac:dyDescent="0.25">
      <c r="A84" s="58">
        <v>82</v>
      </c>
      <c r="B84" s="58" t="s">
        <v>2</v>
      </c>
      <c r="C84" s="58" t="s">
        <v>97</v>
      </c>
      <c r="D84" s="72" t="s">
        <v>85</v>
      </c>
    </row>
    <row r="85" spans="1:8" x14ac:dyDescent="0.25">
      <c r="A85" s="34">
        <v>83</v>
      </c>
      <c r="B85" s="34" t="s">
        <v>2</v>
      </c>
      <c r="C85" s="34" t="s">
        <v>98</v>
      </c>
      <c r="D85" s="71" t="s">
        <v>85</v>
      </c>
    </row>
    <row r="86" spans="1:8" x14ac:dyDescent="0.25">
      <c r="A86" s="58">
        <v>84</v>
      </c>
      <c r="B86" s="58" t="s">
        <v>2</v>
      </c>
      <c r="C86" s="58" t="s">
        <v>99</v>
      </c>
      <c r="D86" s="72" t="s">
        <v>100</v>
      </c>
    </row>
    <row r="87" spans="1:8" x14ac:dyDescent="0.25">
      <c r="A87" s="34">
        <v>85</v>
      </c>
      <c r="B87" s="34" t="s">
        <v>2</v>
      </c>
      <c r="C87" s="34" t="s">
        <v>101</v>
      </c>
      <c r="D87" s="71" t="s">
        <v>102</v>
      </c>
    </row>
    <row r="88" spans="1:8" x14ac:dyDescent="0.25">
      <c r="A88" s="58">
        <v>86</v>
      </c>
      <c r="B88" s="58" t="s">
        <v>2</v>
      </c>
      <c r="C88" s="58" t="s">
        <v>103</v>
      </c>
      <c r="D88" s="72" t="s">
        <v>104</v>
      </c>
    </row>
    <row r="89" spans="1:8" x14ac:dyDescent="0.25">
      <c r="A89" s="34">
        <v>87</v>
      </c>
      <c r="B89" s="34" t="s">
        <v>2</v>
      </c>
      <c r="C89" s="34" t="s">
        <v>105</v>
      </c>
      <c r="D89" s="71" t="s">
        <v>102</v>
      </c>
    </row>
    <row r="90" spans="1:8" x14ac:dyDescent="0.25">
      <c r="A90" s="58">
        <v>88</v>
      </c>
      <c r="B90" s="58" t="s">
        <v>2</v>
      </c>
      <c r="C90" s="58" t="s">
        <v>106</v>
      </c>
      <c r="D90" s="72" t="s">
        <v>104</v>
      </c>
    </row>
    <row r="91" spans="1:8" x14ac:dyDescent="0.25">
      <c r="A91" s="34">
        <v>89</v>
      </c>
      <c r="B91" s="34" t="s">
        <v>2</v>
      </c>
      <c r="C91" s="34" t="s">
        <v>107</v>
      </c>
      <c r="D91" s="71" t="s">
        <v>104</v>
      </c>
    </row>
    <row r="92" spans="1:8" x14ac:dyDescent="0.25">
      <c r="A92" s="58">
        <v>90</v>
      </c>
      <c r="B92" s="58" t="s">
        <v>2</v>
      </c>
      <c r="C92" s="58" t="s">
        <v>108</v>
      </c>
      <c r="D92" s="72" t="s">
        <v>100</v>
      </c>
    </row>
    <row r="93" spans="1:8" x14ac:dyDescent="0.25">
      <c r="A93" s="34">
        <v>91</v>
      </c>
      <c r="B93" s="34" t="s">
        <v>2</v>
      </c>
      <c r="C93" s="34" t="s">
        <v>109</v>
      </c>
      <c r="D93" s="71" t="s">
        <v>102</v>
      </c>
    </row>
    <row r="94" spans="1:8" x14ac:dyDescent="0.25">
      <c r="A94" s="58">
        <v>92</v>
      </c>
      <c r="B94" s="58" t="s">
        <v>2</v>
      </c>
      <c r="C94" s="58" t="s">
        <v>110</v>
      </c>
      <c r="D94" s="72" t="s">
        <v>104</v>
      </c>
    </row>
    <row r="95" spans="1:8" x14ac:dyDescent="0.25">
      <c r="A95" s="34">
        <v>93</v>
      </c>
      <c r="B95" s="34" t="s">
        <v>2</v>
      </c>
      <c r="C95" s="34" t="s">
        <v>111</v>
      </c>
      <c r="D95" s="71" t="s">
        <v>102</v>
      </c>
    </row>
    <row r="96" spans="1:8" x14ac:dyDescent="0.25">
      <c r="A96" s="58">
        <v>94</v>
      </c>
      <c r="B96" s="58" t="s">
        <v>2</v>
      </c>
      <c r="C96" s="58" t="s">
        <v>112</v>
      </c>
      <c r="D96" s="72" t="s">
        <v>100</v>
      </c>
    </row>
    <row r="97" spans="1:8" x14ac:dyDescent="0.25">
      <c r="A97" s="34">
        <v>95</v>
      </c>
      <c r="B97" s="34" t="s">
        <v>2</v>
      </c>
      <c r="C97" s="34" t="s">
        <v>113</v>
      </c>
      <c r="D97" s="71" t="s">
        <v>100</v>
      </c>
    </row>
    <row r="98" spans="1:8" x14ac:dyDescent="0.25">
      <c r="A98" s="58">
        <v>96</v>
      </c>
      <c r="B98" s="58"/>
      <c r="C98" s="58" t="s">
        <v>113</v>
      </c>
      <c r="D98" s="72" t="s">
        <v>104</v>
      </c>
      <c r="H98" s="1" t="b">
        <v>0</v>
      </c>
    </row>
    <row r="99" spans="1:8" x14ac:dyDescent="0.25">
      <c r="A99" s="34">
        <v>97</v>
      </c>
      <c r="B99" s="34" t="s">
        <v>2</v>
      </c>
      <c r="C99" s="34" t="s">
        <v>114</v>
      </c>
      <c r="D99" s="71" t="s">
        <v>102</v>
      </c>
    </row>
    <row r="100" spans="1:8" x14ac:dyDescent="0.25">
      <c r="A100" s="58">
        <v>98</v>
      </c>
      <c r="B100" s="58" t="s">
        <v>2</v>
      </c>
      <c r="C100" s="58" t="s">
        <v>115</v>
      </c>
      <c r="D100" s="72" t="s">
        <v>102</v>
      </c>
    </row>
    <row r="101" spans="1:8" x14ac:dyDescent="0.25">
      <c r="A101" s="34">
        <v>99</v>
      </c>
      <c r="B101" s="34" t="s">
        <v>2</v>
      </c>
      <c r="C101" s="34" t="s">
        <v>116</v>
      </c>
      <c r="D101" s="71" t="s">
        <v>104</v>
      </c>
    </row>
    <row r="102" spans="1:8" x14ac:dyDescent="0.25">
      <c r="A102" s="58">
        <v>100</v>
      </c>
      <c r="B102" s="58" t="s">
        <v>2</v>
      </c>
      <c r="C102" s="58" t="s">
        <v>117</v>
      </c>
      <c r="D102" s="72" t="s">
        <v>100</v>
      </c>
    </row>
    <row r="103" spans="1:8" x14ac:dyDescent="0.25">
      <c r="A103" s="34">
        <v>101</v>
      </c>
      <c r="B103" s="34"/>
      <c r="C103" s="34" t="s">
        <v>118</v>
      </c>
      <c r="D103" s="71" t="s">
        <v>104</v>
      </c>
      <c r="H103" s="1" t="b">
        <v>0</v>
      </c>
    </row>
    <row r="104" spans="1:8" x14ac:dyDescent="0.25">
      <c r="A104" s="58">
        <v>102</v>
      </c>
      <c r="B104" s="58" t="s">
        <v>2</v>
      </c>
      <c r="C104" s="58" t="s">
        <v>119</v>
      </c>
      <c r="D104" s="72" t="s">
        <v>100</v>
      </c>
    </row>
    <row r="105" spans="1:8" x14ac:dyDescent="0.25">
      <c r="A105" s="34">
        <v>103</v>
      </c>
      <c r="B105" s="34" t="s">
        <v>2</v>
      </c>
      <c r="C105" s="34" t="s">
        <v>120</v>
      </c>
      <c r="D105" s="71" t="s">
        <v>102</v>
      </c>
    </row>
    <row r="106" spans="1:8" x14ac:dyDescent="0.25">
      <c r="A106" s="58">
        <v>104</v>
      </c>
      <c r="B106" s="58"/>
      <c r="C106" s="58" t="s">
        <v>121</v>
      </c>
      <c r="D106" s="72" t="s">
        <v>102</v>
      </c>
      <c r="H106" s="1" t="b">
        <v>0</v>
      </c>
    </row>
    <row r="107" spans="1:8" x14ac:dyDescent="0.25">
      <c r="A107" s="34">
        <v>105</v>
      </c>
      <c r="B107" s="34" t="s">
        <v>2</v>
      </c>
      <c r="C107" s="34" t="s">
        <v>122</v>
      </c>
      <c r="D107" s="71" t="s">
        <v>102</v>
      </c>
    </row>
    <row r="108" spans="1:8" x14ac:dyDescent="0.25">
      <c r="A108" s="58">
        <v>106</v>
      </c>
      <c r="B108" s="58"/>
      <c r="C108" s="58" t="s">
        <v>123</v>
      </c>
      <c r="D108" s="72" t="s">
        <v>104</v>
      </c>
    </row>
    <row r="109" spans="1:8" x14ac:dyDescent="0.25">
      <c r="A109" s="34">
        <v>107</v>
      </c>
      <c r="B109" s="34" t="s">
        <v>2</v>
      </c>
      <c r="C109" s="34" t="s">
        <v>124</v>
      </c>
      <c r="D109" s="71" t="s">
        <v>100</v>
      </c>
    </row>
    <row r="110" spans="1:8" x14ac:dyDescent="0.25">
      <c r="A110" s="58">
        <v>108</v>
      </c>
      <c r="B110" s="58" t="s">
        <v>2</v>
      </c>
      <c r="C110" s="58" t="s">
        <v>125</v>
      </c>
      <c r="D110" s="72" t="s">
        <v>100</v>
      </c>
    </row>
    <row r="111" spans="1:8" x14ac:dyDescent="0.25">
      <c r="A111" s="34">
        <v>109</v>
      </c>
      <c r="B111" s="34" t="s">
        <v>2</v>
      </c>
      <c r="C111" s="34" t="s">
        <v>126</v>
      </c>
      <c r="D111" s="71" t="s">
        <v>100</v>
      </c>
    </row>
    <row r="112" spans="1:8" x14ac:dyDescent="0.25">
      <c r="A112" s="58">
        <v>110</v>
      </c>
      <c r="B112" s="58" t="s">
        <v>2</v>
      </c>
      <c r="C112" s="58" t="s">
        <v>127</v>
      </c>
      <c r="D112" s="72" t="s">
        <v>104</v>
      </c>
    </row>
    <row r="113" spans="1:4" x14ac:dyDescent="0.25">
      <c r="A113" s="34">
        <v>111</v>
      </c>
      <c r="B113" s="34"/>
      <c r="C113" s="34" t="s">
        <v>128</v>
      </c>
      <c r="D113" s="71" t="s">
        <v>104</v>
      </c>
    </row>
    <row r="114" spans="1:4" x14ac:dyDescent="0.25">
      <c r="A114" s="58">
        <v>112</v>
      </c>
      <c r="B114" s="58" t="s">
        <v>2</v>
      </c>
      <c r="C114" s="58" t="s">
        <v>129</v>
      </c>
      <c r="D114" s="72" t="s">
        <v>130</v>
      </c>
    </row>
    <row r="115" spans="1:4" x14ac:dyDescent="0.25">
      <c r="A115" s="34">
        <v>113</v>
      </c>
      <c r="B115" s="34" t="s">
        <v>2</v>
      </c>
      <c r="C115" s="34" t="s">
        <v>131</v>
      </c>
      <c r="D115" s="71" t="s">
        <v>132</v>
      </c>
    </row>
    <row r="116" spans="1:4" x14ac:dyDescent="0.25">
      <c r="A116" s="58">
        <v>114</v>
      </c>
      <c r="B116" s="58" t="s">
        <v>2</v>
      </c>
      <c r="C116" s="58" t="s">
        <v>133</v>
      </c>
      <c r="D116" s="72" t="s">
        <v>132</v>
      </c>
    </row>
    <row r="117" spans="1:4" x14ac:dyDescent="0.25">
      <c r="A117" s="34">
        <v>115</v>
      </c>
      <c r="B117" s="34" t="s">
        <v>2</v>
      </c>
      <c r="C117" s="34" t="s">
        <v>134</v>
      </c>
      <c r="D117" s="71" t="s">
        <v>132</v>
      </c>
    </row>
    <row r="118" spans="1:4" x14ac:dyDescent="0.25">
      <c r="A118" s="58">
        <v>116</v>
      </c>
      <c r="B118" s="58" t="s">
        <v>2</v>
      </c>
      <c r="C118" s="58" t="s">
        <v>132</v>
      </c>
      <c r="D118" s="72" t="s">
        <v>132</v>
      </c>
    </row>
    <row r="119" spans="1:4" x14ac:dyDescent="0.25">
      <c r="A119" s="34">
        <v>117</v>
      </c>
      <c r="B119" s="34" t="s">
        <v>2</v>
      </c>
      <c r="C119" s="34" t="s">
        <v>135</v>
      </c>
      <c r="D119" s="71" t="s">
        <v>130</v>
      </c>
    </row>
    <row r="120" spans="1:4" x14ac:dyDescent="0.25">
      <c r="A120" s="58">
        <v>118</v>
      </c>
      <c r="B120" s="58" t="s">
        <v>2</v>
      </c>
      <c r="C120" s="58" t="s">
        <v>136</v>
      </c>
      <c r="D120" s="72" t="s">
        <v>132</v>
      </c>
    </row>
    <row r="121" spans="1:4" x14ac:dyDescent="0.25">
      <c r="A121" s="34">
        <v>119</v>
      </c>
      <c r="B121" s="34" t="s">
        <v>2</v>
      </c>
      <c r="C121" s="34" t="s">
        <v>137</v>
      </c>
      <c r="D121" s="71" t="s">
        <v>132</v>
      </c>
    </row>
    <row r="122" spans="1:4" x14ac:dyDescent="0.25">
      <c r="A122" s="58">
        <v>120</v>
      </c>
      <c r="B122" s="58" t="s">
        <v>2</v>
      </c>
      <c r="C122" s="58" t="s">
        <v>138</v>
      </c>
      <c r="D122" s="72" t="s">
        <v>130</v>
      </c>
    </row>
    <row r="123" spans="1:4" x14ac:dyDescent="0.25">
      <c r="A123" s="34">
        <v>121</v>
      </c>
      <c r="B123" s="34" t="s">
        <v>2</v>
      </c>
      <c r="C123" s="34" t="s">
        <v>139</v>
      </c>
      <c r="D123" s="71" t="s">
        <v>130</v>
      </c>
    </row>
    <row r="124" spans="1:4" x14ac:dyDescent="0.25">
      <c r="A124" s="58">
        <v>122</v>
      </c>
      <c r="B124" s="58"/>
      <c r="C124" s="58" t="s">
        <v>140</v>
      </c>
      <c r="D124" s="72" t="s">
        <v>130</v>
      </c>
    </row>
    <row r="125" spans="1:4" x14ac:dyDescent="0.25">
      <c r="A125" s="34">
        <v>123</v>
      </c>
      <c r="B125" s="34" t="s">
        <v>2</v>
      </c>
      <c r="C125" s="34" t="s">
        <v>141</v>
      </c>
      <c r="D125" s="71" t="s">
        <v>130</v>
      </c>
    </row>
    <row r="126" spans="1:4" x14ac:dyDescent="0.25">
      <c r="A126" s="58">
        <v>124</v>
      </c>
      <c r="B126" s="58" t="s">
        <v>2</v>
      </c>
      <c r="C126" s="58" t="s">
        <v>142</v>
      </c>
      <c r="D126" s="72" t="s">
        <v>130</v>
      </c>
    </row>
    <row r="127" spans="1:4" x14ac:dyDescent="0.25">
      <c r="A127" s="34">
        <v>125</v>
      </c>
      <c r="B127" s="34"/>
      <c r="C127" s="34" t="s">
        <v>143</v>
      </c>
      <c r="D127" s="71" t="s">
        <v>130</v>
      </c>
    </row>
    <row r="128" spans="1:4" x14ac:dyDescent="0.25">
      <c r="A128" s="58">
        <v>126</v>
      </c>
      <c r="B128" s="58"/>
      <c r="C128" s="58" t="s">
        <v>144</v>
      </c>
      <c r="D128" s="72" t="s">
        <v>130</v>
      </c>
    </row>
    <row r="129" spans="1:4" x14ac:dyDescent="0.25">
      <c r="A129" s="34">
        <v>127</v>
      </c>
      <c r="B129" s="34" t="s">
        <v>2</v>
      </c>
      <c r="C129" s="34" t="s">
        <v>145</v>
      </c>
      <c r="D129" s="71" t="s">
        <v>132</v>
      </c>
    </row>
    <row r="130" spans="1:4" x14ac:dyDescent="0.25">
      <c r="A130" s="58">
        <v>128</v>
      </c>
      <c r="B130" s="58" t="s">
        <v>2</v>
      </c>
      <c r="C130" s="58" t="s">
        <v>146</v>
      </c>
      <c r="D130" s="72" t="s">
        <v>130</v>
      </c>
    </row>
    <row r="131" spans="1:4" x14ac:dyDescent="0.25">
      <c r="A131" s="34">
        <v>129</v>
      </c>
      <c r="B131" s="34" t="s">
        <v>2</v>
      </c>
      <c r="C131" s="34" t="s">
        <v>147</v>
      </c>
      <c r="D131" s="71" t="s">
        <v>148</v>
      </c>
    </row>
    <row r="132" spans="1:4" x14ac:dyDescent="0.25">
      <c r="A132" s="58">
        <v>130</v>
      </c>
      <c r="B132" s="58"/>
      <c r="C132" s="58" t="s">
        <v>149</v>
      </c>
      <c r="D132" s="72" t="s">
        <v>148</v>
      </c>
    </row>
    <row r="133" spans="1:4" x14ac:dyDescent="0.25">
      <c r="A133" s="34">
        <v>131</v>
      </c>
      <c r="B133" s="34" t="s">
        <v>2</v>
      </c>
      <c r="C133" s="34" t="s">
        <v>150</v>
      </c>
      <c r="D133" s="71" t="s">
        <v>148</v>
      </c>
    </row>
    <row r="134" spans="1:4" x14ac:dyDescent="0.25">
      <c r="A134" s="58">
        <v>132</v>
      </c>
      <c r="B134" s="58" t="s">
        <v>2</v>
      </c>
      <c r="C134" s="58" t="s">
        <v>147</v>
      </c>
      <c r="D134" s="72" t="s">
        <v>148</v>
      </c>
    </row>
    <row r="135" spans="1:4" x14ac:dyDescent="0.25">
      <c r="A135" s="34">
        <v>133</v>
      </c>
      <c r="B135" s="34" t="s">
        <v>2</v>
      </c>
      <c r="C135" s="34" t="s">
        <v>151</v>
      </c>
      <c r="D135" s="71" t="s">
        <v>148</v>
      </c>
    </row>
    <row r="136" spans="1:4" x14ac:dyDescent="0.25">
      <c r="A136" s="58">
        <v>134</v>
      </c>
      <c r="B136" s="58" t="s">
        <v>2</v>
      </c>
      <c r="C136" s="58" t="s">
        <v>152</v>
      </c>
      <c r="D136" s="72" t="s">
        <v>148</v>
      </c>
    </row>
    <row r="137" spans="1:4" x14ac:dyDescent="0.25">
      <c r="A137" s="34">
        <v>135</v>
      </c>
      <c r="B137" s="34" t="s">
        <v>2</v>
      </c>
      <c r="C137" s="34" t="s">
        <v>153</v>
      </c>
      <c r="D137" s="71" t="s">
        <v>148</v>
      </c>
    </row>
    <row r="138" spans="1:4" x14ac:dyDescent="0.25">
      <c r="A138" s="58">
        <v>136</v>
      </c>
      <c r="B138" s="58" t="s">
        <v>2</v>
      </c>
      <c r="C138" s="58" t="s">
        <v>154</v>
      </c>
      <c r="D138" s="72" t="s">
        <v>148</v>
      </c>
    </row>
    <row r="139" spans="1:4" x14ac:dyDescent="0.25">
      <c r="A139" s="34">
        <v>137</v>
      </c>
      <c r="B139" s="34"/>
      <c r="C139" s="34" t="s">
        <v>155</v>
      </c>
      <c r="D139" s="71" t="s">
        <v>148</v>
      </c>
    </row>
    <row r="140" spans="1:4" x14ac:dyDescent="0.25">
      <c r="A140" s="58">
        <v>138</v>
      </c>
      <c r="B140" s="58" t="s">
        <v>2</v>
      </c>
      <c r="C140" s="58" t="s">
        <v>156</v>
      </c>
      <c r="D140" s="72" t="s">
        <v>148</v>
      </c>
    </row>
    <row r="141" spans="1:4" x14ac:dyDescent="0.25">
      <c r="A141" s="34">
        <v>139</v>
      </c>
      <c r="B141" s="34" t="s">
        <v>2</v>
      </c>
      <c r="C141" s="34" t="s">
        <v>157</v>
      </c>
      <c r="D141" s="71" t="s">
        <v>148</v>
      </c>
    </row>
    <row r="142" spans="1:4" x14ac:dyDescent="0.25">
      <c r="A142" s="58">
        <v>140</v>
      </c>
      <c r="B142" s="58" t="s">
        <v>2</v>
      </c>
      <c r="C142" s="58" t="s">
        <v>158</v>
      </c>
      <c r="D142" s="72" t="s">
        <v>148</v>
      </c>
    </row>
    <row r="143" spans="1:4" x14ac:dyDescent="0.25">
      <c r="A143" s="34">
        <v>141</v>
      </c>
      <c r="B143" s="34" t="s">
        <v>2</v>
      </c>
      <c r="C143" s="34" t="s">
        <v>159</v>
      </c>
      <c r="D143" s="71" t="s">
        <v>148</v>
      </c>
    </row>
    <row r="144" spans="1:4" x14ac:dyDescent="0.25">
      <c r="A144" s="58">
        <v>142</v>
      </c>
      <c r="B144" s="58" t="s">
        <v>2</v>
      </c>
      <c r="C144" s="58" t="s">
        <v>160</v>
      </c>
      <c r="D144" s="72" t="s">
        <v>148</v>
      </c>
    </row>
    <row r="145" spans="1:4" x14ac:dyDescent="0.25">
      <c r="A145" s="34">
        <v>143</v>
      </c>
      <c r="B145" s="34" t="s">
        <v>2</v>
      </c>
      <c r="C145" s="34" t="s">
        <v>161</v>
      </c>
      <c r="D145" s="71" t="s">
        <v>148</v>
      </c>
    </row>
    <row r="146" spans="1:4" x14ac:dyDescent="0.25">
      <c r="A146" s="58">
        <v>144</v>
      </c>
      <c r="B146" s="58" t="s">
        <v>2</v>
      </c>
      <c r="C146" s="58" t="s">
        <v>23</v>
      </c>
      <c r="D146" s="72" t="s">
        <v>74</v>
      </c>
    </row>
    <row r="147" spans="1:4" x14ac:dyDescent="0.25">
      <c r="A147" s="34">
        <v>145</v>
      </c>
      <c r="B147" s="34" t="s">
        <v>2</v>
      </c>
      <c r="C147" s="34" t="s">
        <v>162</v>
      </c>
      <c r="D147" s="71" t="s">
        <v>74</v>
      </c>
    </row>
    <row r="148" spans="1:4" x14ac:dyDescent="0.25">
      <c r="A148" s="58">
        <v>146</v>
      </c>
      <c r="B148" s="58" t="s">
        <v>2</v>
      </c>
      <c r="C148" s="58" t="s">
        <v>163</v>
      </c>
      <c r="D148" s="72" t="s">
        <v>23</v>
      </c>
    </row>
    <row r="149" spans="1:4" x14ac:dyDescent="0.25">
      <c r="A149" s="34">
        <v>147</v>
      </c>
      <c r="B149" s="34" t="s">
        <v>2</v>
      </c>
      <c r="C149" s="34" t="s">
        <v>164</v>
      </c>
      <c r="D149" s="71" t="s">
        <v>74</v>
      </c>
    </row>
    <row r="150" spans="1:4" x14ac:dyDescent="0.25">
      <c r="A150" s="58">
        <v>148</v>
      </c>
      <c r="B150" s="58" t="s">
        <v>2</v>
      </c>
      <c r="C150" s="58" t="s">
        <v>165</v>
      </c>
      <c r="D150" s="72" t="s">
        <v>74</v>
      </c>
    </row>
    <row r="151" spans="1:4" x14ac:dyDescent="0.25">
      <c r="A151" s="34">
        <v>149</v>
      </c>
      <c r="B151" s="34"/>
      <c r="C151" s="34" t="s">
        <v>166</v>
      </c>
      <c r="D151" s="71" t="s">
        <v>74</v>
      </c>
    </row>
    <row r="152" spans="1:4" x14ac:dyDescent="0.25">
      <c r="A152" s="58">
        <v>150</v>
      </c>
      <c r="B152" s="58" t="s">
        <v>2</v>
      </c>
      <c r="C152" s="58" t="s">
        <v>167</v>
      </c>
      <c r="D152" s="72" t="s">
        <v>74</v>
      </c>
    </row>
    <row r="153" spans="1:4" x14ac:dyDescent="0.25">
      <c r="A153" s="34">
        <v>151</v>
      </c>
      <c r="B153" s="34" t="s">
        <v>2</v>
      </c>
      <c r="C153" s="34" t="s">
        <v>168</v>
      </c>
      <c r="D153" s="71" t="s">
        <v>74</v>
      </c>
    </row>
    <row r="154" spans="1:4" x14ac:dyDescent="0.25">
      <c r="A154" s="58">
        <v>152</v>
      </c>
      <c r="B154" s="58" t="s">
        <v>2</v>
      </c>
      <c r="C154" s="58" t="s">
        <v>169</v>
      </c>
      <c r="D154" s="72" t="s">
        <v>74</v>
      </c>
    </row>
    <row r="155" spans="1:4" x14ac:dyDescent="0.25">
      <c r="A155" s="34">
        <v>153</v>
      </c>
      <c r="B155" s="34" t="s">
        <v>2</v>
      </c>
      <c r="C155" s="34" t="s">
        <v>170</v>
      </c>
      <c r="D155" s="71" t="s">
        <v>74</v>
      </c>
    </row>
    <row r="156" spans="1:4" x14ac:dyDescent="0.25">
      <c r="A156" s="58">
        <v>154</v>
      </c>
      <c r="B156" s="58" t="s">
        <v>2</v>
      </c>
      <c r="C156" s="58" t="s">
        <v>170</v>
      </c>
      <c r="D156" s="72" t="s">
        <v>74</v>
      </c>
    </row>
    <row r="157" spans="1:4" x14ac:dyDescent="0.25">
      <c r="A157" s="34">
        <v>155</v>
      </c>
      <c r="B157" s="34" t="s">
        <v>2</v>
      </c>
      <c r="C157" s="34" t="s">
        <v>171</v>
      </c>
      <c r="D157" s="71" t="s">
        <v>172</v>
      </c>
    </row>
    <row r="158" spans="1:4" x14ac:dyDescent="0.25">
      <c r="A158" s="58">
        <v>156</v>
      </c>
      <c r="B158" s="58" t="s">
        <v>2</v>
      </c>
      <c r="C158" s="58" t="s">
        <v>173</v>
      </c>
      <c r="D158" s="72" t="s">
        <v>172</v>
      </c>
    </row>
    <row r="159" spans="1:4" x14ac:dyDescent="0.25">
      <c r="A159" s="34">
        <v>157</v>
      </c>
      <c r="B159" s="34"/>
      <c r="C159" s="34" t="s">
        <v>174</v>
      </c>
      <c r="D159" s="71" t="s">
        <v>175</v>
      </c>
    </row>
    <row r="160" spans="1:4" x14ac:dyDescent="0.25">
      <c r="A160" s="58">
        <v>158</v>
      </c>
      <c r="B160" s="58" t="s">
        <v>2</v>
      </c>
      <c r="C160" s="58" t="s">
        <v>176</v>
      </c>
      <c r="D160" s="72" t="s">
        <v>172</v>
      </c>
    </row>
    <row r="161" spans="1:8" x14ac:dyDescent="0.25">
      <c r="A161" s="34">
        <v>159</v>
      </c>
      <c r="B161" s="34"/>
      <c r="C161" s="34" t="s">
        <v>177</v>
      </c>
      <c r="D161" s="71" t="s">
        <v>175</v>
      </c>
    </row>
    <row r="162" spans="1:8" x14ac:dyDescent="0.25">
      <c r="A162" s="58">
        <v>160</v>
      </c>
      <c r="B162" s="58" t="s">
        <v>2</v>
      </c>
      <c r="C162" s="58" t="s">
        <v>178</v>
      </c>
      <c r="D162" s="72" t="s">
        <v>172</v>
      </c>
    </row>
    <row r="163" spans="1:8" x14ac:dyDescent="0.25">
      <c r="A163" s="34">
        <v>161</v>
      </c>
      <c r="B163" s="34" t="s">
        <v>2</v>
      </c>
      <c r="C163" s="34" t="s">
        <v>179</v>
      </c>
      <c r="D163" s="71" t="s">
        <v>175</v>
      </c>
    </row>
    <row r="164" spans="1:8" x14ac:dyDescent="0.25">
      <c r="A164" s="58">
        <v>162</v>
      </c>
      <c r="B164" s="58" t="s">
        <v>2</v>
      </c>
      <c r="C164" s="58" t="s">
        <v>172</v>
      </c>
      <c r="D164" s="72" t="s">
        <v>172</v>
      </c>
    </row>
    <row r="165" spans="1:8" x14ac:dyDescent="0.25">
      <c r="A165" s="34">
        <v>163</v>
      </c>
      <c r="B165" s="34" t="s">
        <v>2</v>
      </c>
      <c r="C165" s="34" t="s">
        <v>180</v>
      </c>
      <c r="D165" s="71" t="s">
        <v>175</v>
      </c>
    </row>
    <row r="166" spans="1:8" x14ac:dyDescent="0.25">
      <c r="A166" s="58">
        <v>164</v>
      </c>
      <c r="B166" s="58"/>
      <c r="C166" s="58" t="s">
        <v>181</v>
      </c>
      <c r="D166" s="72" t="s">
        <v>175</v>
      </c>
    </row>
    <row r="167" spans="1:8" x14ac:dyDescent="0.25">
      <c r="A167" s="34">
        <v>165</v>
      </c>
      <c r="B167" s="34" t="s">
        <v>2</v>
      </c>
      <c r="C167" s="34" t="s">
        <v>182</v>
      </c>
      <c r="D167" s="71" t="s">
        <v>175</v>
      </c>
    </row>
    <row r="168" spans="1:8" x14ac:dyDescent="0.25">
      <c r="A168" s="58">
        <v>166</v>
      </c>
      <c r="B168" s="58" t="s">
        <v>2</v>
      </c>
      <c r="C168" s="58" t="s">
        <v>183</v>
      </c>
      <c r="D168" s="72" t="s">
        <v>172</v>
      </c>
    </row>
    <row r="169" spans="1:8" x14ac:dyDescent="0.25">
      <c r="A169" s="34">
        <v>167</v>
      </c>
      <c r="B169" s="34"/>
      <c r="C169" s="34" t="s">
        <v>184</v>
      </c>
      <c r="D169" s="71" t="s">
        <v>172</v>
      </c>
    </row>
    <row r="170" spans="1:8" x14ac:dyDescent="0.25">
      <c r="A170" s="58">
        <v>168</v>
      </c>
      <c r="B170" s="58" t="s">
        <v>2</v>
      </c>
      <c r="C170" s="58" t="s">
        <v>185</v>
      </c>
      <c r="D170" s="72" t="s">
        <v>175</v>
      </c>
    </row>
    <row r="171" spans="1:8" x14ac:dyDescent="0.25">
      <c r="A171" s="34">
        <v>169</v>
      </c>
      <c r="B171" s="34" t="s">
        <v>2</v>
      </c>
      <c r="C171" s="34" t="s">
        <v>186</v>
      </c>
      <c r="D171" s="71" t="s">
        <v>172</v>
      </c>
    </row>
    <row r="172" spans="1:8" x14ac:dyDescent="0.25">
      <c r="A172" s="58">
        <v>170</v>
      </c>
      <c r="B172" s="58"/>
      <c r="C172" s="58" t="s">
        <v>187</v>
      </c>
      <c r="D172" s="72" t="s">
        <v>172</v>
      </c>
      <c r="H172" s="1" t="b">
        <v>0</v>
      </c>
    </row>
    <row r="173" spans="1:8" x14ac:dyDescent="0.25">
      <c r="A173" s="34">
        <v>171</v>
      </c>
      <c r="B173" s="34" t="s">
        <v>2</v>
      </c>
      <c r="C173" s="34" t="s">
        <v>188</v>
      </c>
      <c r="D173" s="71" t="s">
        <v>175</v>
      </c>
    </row>
    <row r="174" spans="1:8" x14ac:dyDescent="0.25">
      <c r="A174" s="58">
        <v>172</v>
      </c>
      <c r="B174" s="58" t="s">
        <v>2</v>
      </c>
      <c r="C174" s="58" t="s">
        <v>189</v>
      </c>
      <c r="D174" s="72" t="s">
        <v>172</v>
      </c>
    </row>
    <row r="175" spans="1:8" x14ac:dyDescent="0.25">
      <c r="A175" s="34">
        <v>173</v>
      </c>
      <c r="B175" s="34" t="s">
        <v>2</v>
      </c>
      <c r="C175" s="34" t="s">
        <v>190</v>
      </c>
      <c r="D175" s="71" t="s">
        <v>172</v>
      </c>
    </row>
    <row r="176" spans="1:8" x14ac:dyDescent="0.25">
      <c r="A176" s="58">
        <v>174</v>
      </c>
      <c r="B176" s="58" t="s">
        <v>2</v>
      </c>
      <c r="C176" s="58" t="s">
        <v>191</v>
      </c>
      <c r="D176" s="72" t="s">
        <v>172</v>
      </c>
    </row>
    <row r="177" spans="1:4" x14ac:dyDescent="0.25">
      <c r="A177" s="34">
        <v>175</v>
      </c>
      <c r="B177" s="34" t="s">
        <v>2</v>
      </c>
      <c r="C177" s="34" t="s">
        <v>192</v>
      </c>
      <c r="D177" s="71" t="s">
        <v>193</v>
      </c>
    </row>
    <row r="178" spans="1:4" x14ac:dyDescent="0.25">
      <c r="A178" s="58">
        <v>176</v>
      </c>
      <c r="B178" s="58" t="s">
        <v>2</v>
      </c>
      <c r="C178" s="58" t="s">
        <v>194</v>
      </c>
      <c r="D178" s="72" t="s">
        <v>193</v>
      </c>
    </row>
    <row r="179" spans="1:4" x14ac:dyDescent="0.25">
      <c r="A179" s="34">
        <v>177</v>
      </c>
      <c r="B179" s="34" t="s">
        <v>2</v>
      </c>
      <c r="C179" s="34" t="s">
        <v>195</v>
      </c>
      <c r="D179" s="71" t="s">
        <v>193</v>
      </c>
    </row>
    <row r="180" spans="1:4" x14ac:dyDescent="0.25">
      <c r="A180" s="58">
        <v>178</v>
      </c>
      <c r="B180" s="58" t="s">
        <v>2</v>
      </c>
      <c r="C180" s="58" t="s">
        <v>196</v>
      </c>
      <c r="D180" s="72" t="s">
        <v>197</v>
      </c>
    </row>
    <row r="181" spans="1:4" x14ac:dyDescent="0.25">
      <c r="A181" s="34">
        <v>179</v>
      </c>
      <c r="B181" s="34" t="s">
        <v>2</v>
      </c>
      <c r="C181" s="34" t="s">
        <v>198</v>
      </c>
      <c r="D181" s="71" t="s">
        <v>197</v>
      </c>
    </row>
    <row r="182" spans="1:4" x14ac:dyDescent="0.25">
      <c r="A182" s="58">
        <v>180</v>
      </c>
      <c r="B182" s="58" t="s">
        <v>2</v>
      </c>
      <c r="C182" s="58" t="s">
        <v>199</v>
      </c>
      <c r="D182" s="72" t="s">
        <v>193</v>
      </c>
    </row>
    <row r="183" spans="1:4" x14ac:dyDescent="0.25">
      <c r="A183" s="34">
        <v>181</v>
      </c>
      <c r="B183" s="34" t="s">
        <v>2</v>
      </c>
      <c r="C183" s="34" t="s">
        <v>200</v>
      </c>
      <c r="D183" s="71" t="s">
        <v>197</v>
      </c>
    </row>
    <row r="184" spans="1:4" x14ac:dyDescent="0.25">
      <c r="A184" s="58">
        <v>182</v>
      </c>
      <c r="B184" s="58" t="s">
        <v>2</v>
      </c>
      <c r="C184" s="58" t="s">
        <v>201</v>
      </c>
      <c r="D184" s="72" t="s">
        <v>197</v>
      </c>
    </row>
    <row r="185" spans="1:4" x14ac:dyDescent="0.25">
      <c r="A185" s="34">
        <v>183</v>
      </c>
      <c r="B185" s="34"/>
      <c r="C185" s="34" t="s">
        <v>202</v>
      </c>
      <c r="D185" s="71" t="s">
        <v>193</v>
      </c>
    </row>
    <row r="186" spans="1:4" x14ac:dyDescent="0.25">
      <c r="A186" s="58">
        <v>184</v>
      </c>
      <c r="B186" s="58" t="s">
        <v>2</v>
      </c>
      <c r="C186" s="58" t="s">
        <v>203</v>
      </c>
      <c r="D186" s="72" t="s">
        <v>197</v>
      </c>
    </row>
    <row r="187" spans="1:4" x14ac:dyDescent="0.25">
      <c r="A187" s="34">
        <v>185</v>
      </c>
      <c r="B187" s="34" t="s">
        <v>2</v>
      </c>
      <c r="C187" s="34" t="s">
        <v>204</v>
      </c>
      <c r="D187" s="71" t="s">
        <v>193</v>
      </c>
    </row>
    <row r="188" spans="1:4" x14ac:dyDescent="0.25">
      <c r="A188" s="58">
        <v>186</v>
      </c>
      <c r="B188" s="58"/>
      <c r="C188" s="58" t="s">
        <v>205</v>
      </c>
      <c r="D188" s="72" t="s">
        <v>197</v>
      </c>
    </row>
    <row r="189" spans="1:4" x14ac:dyDescent="0.25">
      <c r="A189" s="34">
        <v>187</v>
      </c>
      <c r="B189" s="34" t="s">
        <v>2</v>
      </c>
      <c r="C189" s="34" t="s">
        <v>206</v>
      </c>
      <c r="D189" s="71" t="s">
        <v>197</v>
      </c>
    </row>
    <row r="190" spans="1:4" x14ac:dyDescent="0.25">
      <c r="A190" s="58">
        <v>188</v>
      </c>
      <c r="B190" s="58" t="s">
        <v>2</v>
      </c>
      <c r="C190" s="58" t="s">
        <v>207</v>
      </c>
      <c r="D190" s="72" t="s">
        <v>197</v>
      </c>
    </row>
    <row r="191" spans="1:4" x14ac:dyDescent="0.25">
      <c r="A191" s="34">
        <v>189</v>
      </c>
      <c r="B191" s="34"/>
      <c r="C191" s="34" t="s">
        <v>208</v>
      </c>
      <c r="D191" s="71" t="s">
        <v>209</v>
      </c>
    </row>
    <row r="192" spans="1:4" x14ac:dyDescent="0.25">
      <c r="A192" s="58">
        <v>190</v>
      </c>
      <c r="B192" s="58"/>
      <c r="C192" s="58" t="s">
        <v>210</v>
      </c>
      <c r="D192" s="72" t="s">
        <v>209</v>
      </c>
    </row>
    <row r="193" spans="1:4" x14ac:dyDescent="0.25">
      <c r="A193" s="34">
        <v>191</v>
      </c>
      <c r="B193" s="34"/>
      <c r="C193" s="34" t="s">
        <v>211</v>
      </c>
      <c r="D193" s="71" t="s">
        <v>209</v>
      </c>
    </row>
    <row r="194" spans="1:4" x14ac:dyDescent="0.25">
      <c r="A194" s="58">
        <v>192</v>
      </c>
      <c r="B194" s="58" t="s">
        <v>2</v>
      </c>
      <c r="C194" s="58" t="s">
        <v>212</v>
      </c>
      <c r="D194" s="72" t="s">
        <v>213</v>
      </c>
    </row>
    <row r="195" spans="1:4" x14ac:dyDescent="0.25">
      <c r="A195" s="34">
        <v>193</v>
      </c>
      <c r="B195" s="34"/>
      <c r="C195" s="34" t="s">
        <v>214</v>
      </c>
      <c r="D195" s="71" t="s">
        <v>209</v>
      </c>
    </row>
    <row r="196" spans="1:4" x14ac:dyDescent="0.25">
      <c r="A196" s="58">
        <v>194</v>
      </c>
      <c r="B196" s="58"/>
      <c r="C196" s="58" t="s">
        <v>215</v>
      </c>
      <c r="D196" s="72" t="s">
        <v>209</v>
      </c>
    </row>
    <row r="197" spans="1:4" x14ac:dyDescent="0.25">
      <c r="A197" s="34">
        <v>195</v>
      </c>
      <c r="B197" s="34"/>
      <c r="C197" s="34" t="s">
        <v>209</v>
      </c>
      <c r="D197" s="71" t="s">
        <v>209</v>
      </c>
    </row>
    <row r="198" spans="1:4" x14ac:dyDescent="0.25">
      <c r="A198" s="58">
        <v>196</v>
      </c>
      <c r="B198" s="58"/>
      <c r="C198" s="58" t="s">
        <v>216</v>
      </c>
      <c r="D198" s="72" t="s">
        <v>209</v>
      </c>
    </row>
    <row r="199" spans="1:4" x14ac:dyDescent="0.25">
      <c r="A199" s="34">
        <v>197</v>
      </c>
      <c r="B199" s="34"/>
      <c r="C199" s="34" t="s">
        <v>217</v>
      </c>
      <c r="D199" s="71" t="s">
        <v>209</v>
      </c>
    </row>
    <row r="200" spans="1:4" x14ac:dyDescent="0.25">
      <c r="A200" s="58">
        <v>198</v>
      </c>
      <c r="B200" s="58"/>
      <c r="C200" s="58" t="s">
        <v>218</v>
      </c>
      <c r="D200" s="72" t="s">
        <v>209</v>
      </c>
    </row>
    <row r="201" spans="1:4" x14ac:dyDescent="0.25">
      <c r="A201" s="34">
        <v>199</v>
      </c>
      <c r="B201" s="34" t="s">
        <v>2</v>
      </c>
      <c r="C201" s="34" t="s">
        <v>219</v>
      </c>
      <c r="D201" s="71" t="s">
        <v>213</v>
      </c>
    </row>
    <row r="202" spans="1:4" x14ac:dyDescent="0.25">
      <c r="A202" s="58">
        <v>200</v>
      </c>
      <c r="B202" s="58" t="s">
        <v>2</v>
      </c>
      <c r="C202" s="58" t="s">
        <v>220</v>
      </c>
      <c r="D202" s="72" t="s">
        <v>213</v>
      </c>
    </row>
    <row r="203" spans="1:4" x14ac:dyDescent="0.25">
      <c r="A203" s="34">
        <v>201</v>
      </c>
      <c r="B203" s="34"/>
      <c r="C203" s="34" t="s">
        <v>221</v>
      </c>
      <c r="D203" s="71" t="s">
        <v>213</v>
      </c>
    </row>
    <row r="204" spans="1:4" x14ac:dyDescent="0.25">
      <c r="A204" s="58">
        <v>202</v>
      </c>
      <c r="B204" s="58" t="s">
        <v>2</v>
      </c>
      <c r="C204" s="58" t="s">
        <v>222</v>
      </c>
      <c r="D204" s="72" t="s">
        <v>213</v>
      </c>
    </row>
    <row r="205" spans="1:4" x14ac:dyDescent="0.25">
      <c r="A205" s="34">
        <v>203</v>
      </c>
      <c r="B205" s="34" t="s">
        <v>2</v>
      </c>
      <c r="C205" s="34" t="s">
        <v>223</v>
      </c>
      <c r="D205" s="71" t="s">
        <v>213</v>
      </c>
    </row>
    <row r="206" spans="1:4" x14ac:dyDescent="0.25">
      <c r="A206" s="58">
        <v>204</v>
      </c>
      <c r="B206" s="58" t="s">
        <v>2</v>
      </c>
      <c r="C206" s="58" t="s">
        <v>224</v>
      </c>
      <c r="D206" s="72" t="s">
        <v>213</v>
      </c>
    </row>
    <row r="207" spans="1:4" x14ac:dyDescent="0.25">
      <c r="A207" s="34">
        <v>205</v>
      </c>
      <c r="B207" s="34"/>
      <c r="C207" s="34" t="s">
        <v>225</v>
      </c>
      <c r="D207" s="71" t="s">
        <v>213</v>
      </c>
    </row>
    <row r="208" spans="1:4" x14ac:dyDescent="0.25">
      <c r="A208" s="58">
        <v>206</v>
      </c>
      <c r="B208" s="58" t="s">
        <v>2</v>
      </c>
      <c r="C208" s="58" t="s">
        <v>226</v>
      </c>
      <c r="D208" s="72" t="s">
        <v>213</v>
      </c>
    </row>
    <row r="209" spans="1:4" x14ac:dyDescent="0.25">
      <c r="A209" s="34">
        <v>207</v>
      </c>
      <c r="B209" s="34" t="s">
        <v>2</v>
      </c>
      <c r="C209" s="34" t="s">
        <v>227</v>
      </c>
      <c r="D209" s="71" t="s">
        <v>213</v>
      </c>
    </row>
    <row r="210" spans="1:4" x14ac:dyDescent="0.25">
      <c r="A210" s="58">
        <v>208</v>
      </c>
      <c r="B210" s="58" t="s">
        <v>2</v>
      </c>
      <c r="C210" s="58" t="s">
        <v>228</v>
      </c>
      <c r="D210" s="72" t="s">
        <v>213</v>
      </c>
    </row>
    <row r="211" spans="1:4" x14ac:dyDescent="0.25">
      <c r="A211" s="34">
        <v>209</v>
      </c>
      <c r="B211" s="34"/>
      <c r="C211" s="34" t="s">
        <v>229</v>
      </c>
      <c r="D211" s="71" t="s">
        <v>213</v>
      </c>
    </row>
    <row r="212" spans="1:4" x14ac:dyDescent="0.25">
      <c r="A212" s="58">
        <v>210</v>
      </c>
      <c r="B212" s="58" t="s">
        <v>2</v>
      </c>
      <c r="C212" s="58" t="s">
        <v>230</v>
      </c>
      <c r="D212" s="72" t="s">
        <v>213</v>
      </c>
    </row>
    <row r="213" spans="1:4" x14ac:dyDescent="0.25">
      <c r="A213" s="34">
        <v>211</v>
      </c>
      <c r="B213" s="34" t="s">
        <v>2</v>
      </c>
      <c r="C213" s="34" t="s">
        <v>231</v>
      </c>
      <c r="D213" s="71" t="s">
        <v>213</v>
      </c>
    </row>
    <row r="214" spans="1:4" x14ac:dyDescent="0.25">
      <c r="A214" s="58">
        <v>212</v>
      </c>
      <c r="B214" s="58" t="s">
        <v>2</v>
      </c>
      <c r="C214" s="58" t="s">
        <v>232</v>
      </c>
      <c r="D214" s="72" t="s">
        <v>233</v>
      </c>
    </row>
    <row r="215" spans="1:4" x14ac:dyDescent="0.25">
      <c r="A215" s="34">
        <v>213</v>
      </c>
      <c r="B215" s="34" t="s">
        <v>2</v>
      </c>
      <c r="C215" s="34" t="s">
        <v>233</v>
      </c>
      <c r="D215" s="71" t="s">
        <v>233</v>
      </c>
    </row>
    <row r="216" spans="1:4" x14ac:dyDescent="0.25">
      <c r="A216" s="58">
        <v>214</v>
      </c>
      <c r="B216" s="58" t="s">
        <v>2</v>
      </c>
      <c r="C216" s="58" t="s">
        <v>234</v>
      </c>
      <c r="D216" s="72" t="s">
        <v>233</v>
      </c>
    </row>
    <row r="217" spans="1:4" x14ac:dyDescent="0.25">
      <c r="A217" s="34">
        <v>215</v>
      </c>
      <c r="B217" s="34" t="s">
        <v>2</v>
      </c>
      <c r="C217" s="34" t="s">
        <v>235</v>
      </c>
      <c r="D217" s="71" t="s">
        <v>233</v>
      </c>
    </row>
    <row r="218" spans="1:4" x14ac:dyDescent="0.25">
      <c r="A218" s="58">
        <v>216</v>
      </c>
      <c r="B218" s="58" t="s">
        <v>2</v>
      </c>
      <c r="C218" s="58" t="s">
        <v>236</v>
      </c>
      <c r="D218" s="72" t="s">
        <v>233</v>
      </c>
    </row>
    <row r="219" spans="1:4" x14ac:dyDescent="0.25">
      <c r="A219" s="34">
        <v>217</v>
      </c>
      <c r="B219" s="34" t="s">
        <v>2</v>
      </c>
      <c r="C219" s="34" t="s">
        <v>237</v>
      </c>
      <c r="D219" s="71" t="s">
        <v>233</v>
      </c>
    </row>
    <row r="220" spans="1:4" x14ac:dyDescent="0.25">
      <c r="A220" s="58">
        <v>218</v>
      </c>
      <c r="B220" s="58" t="s">
        <v>2</v>
      </c>
      <c r="C220" s="58" t="s">
        <v>238</v>
      </c>
      <c r="D220" s="72" t="s">
        <v>233</v>
      </c>
    </row>
    <row r="221" spans="1:4" x14ac:dyDescent="0.25">
      <c r="A221" s="34">
        <v>219</v>
      </c>
      <c r="B221" s="34" t="s">
        <v>2</v>
      </c>
      <c r="C221" s="34" t="s">
        <v>239</v>
      </c>
      <c r="D221" s="71" t="s">
        <v>233</v>
      </c>
    </row>
    <row r="222" spans="1:4" x14ac:dyDescent="0.25">
      <c r="A222" s="58">
        <v>220</v>
      </c>
      <c r="B222" s="58"/>
      <c r="C222" s="58" t="s">
        <v>240</v>
      </c>
      <c r="D222" s="72" t="s">
        <v>233</v>
      </c>
    </row>
    <row r="223" spans="1:4" x14ac:dyDescent="0.25">
      <c r="A223" s="34">
        <v>221</v>
      </c>
      <c r="B223" s="34" t="s">
        <v>2</v>
      </c>
      <c r="C223" s="34" t="s">
        <v>241</v>
      </c>
      <c r="D223" s="71" t="s">
        <v>242</v>
      </c>
    </row>
    <row r="224" spans="1:4" x14ac:dyDescent="0.25">
      <c r="A224" s="58">
        <v>222</v>
      </c>
      <c r="B224" s="58" t="s">
        <v>2</v>
      </c>
      <c r="C224" s="58" t="s">
        <v>243</v>
      </c>
      <c r="D224" s="72" t="s">
        <v>242</v>
      </c>
    </row>
    <row r="225" spans="1:4" x14ac:dyDescent="0.25">
      <c r="A225" s="34">
        <v>223</v>
      </c>
      <c r="B225" s="34" t="s">
        <v>2</v>
      </c>
      <c r="C225" s="34" t="s">
        <v>244</v>
      </c>
      <c r="D225" s="71" t="s">
        <v>242</v>
      </c>
    </row>
    <row r="226" spans="1:4" x14ac:dyDescent="0.25">
      <c r="A226" s="58">
        <v>224</v>
      </c>
      <c r="B226" s="58" t="s">
        <v>2</v>
      </c>
      <c r="C226" s="58" t="s">
        <v>245</v>
      </c>
      <c r="D226" s="72" t="s">
        <v>246</v>
      </c>
    </row>
    <row r="227" spans="1:4" x14ac:dyDescent="0.25">
      <c r="A227" s="34">
        <v>225</v>
      </c>
      <c r="B227" s="34" t="s">
        <v>2</v>
      </c>
      <c r="C227" s="34" t="s">
        <v>247</v>
      </c>
      <c r="D227" s="71" t="s">
        <v>246</v>
      </c>
    </row>
    <row r="228" spans="1:4" x14ac:dyDescent="0.25">
      <c r="A228" s="58">
        <v>226</v>
      </c>
      <c r="B228" s="58" t="s">
        <v>2</v>
      </c>
      <c r="C228" s="58" t="s">
        <v>248</v>
      </c>
      <c r="D228" s="72" t="s">
        <v>242</v>
      </c>
    </row>
    <row r="229" spans="1:4" x14ac:dyDescent="0.25">
      <c r="A229" s="34">
        <v>227</v>
      </c>
      <c r="B229" s="34" t="s">
        <v>2</v>
      </c>
      <c r="C229" s="34" t="s">
        <v>249</v>
      </c>
      <c r="D229" s="71" t="s">
        <v>246</v>
      </c>
    </row>
    <row r="230" spans="1:4" x14ac:dyDescent="0.25">
      <c r="A230" s="58">
        <v>228</v>
      </c>
      <c r="B230" s="58" t="s">
        <v>2</v>
      </c>
      <c r="C230" s="58" t="s">
        <v>250</v>
      </c>
      <c r="D230" s="72" t="s">
        <v>246</v>
      </c>
    </row>
    <row r="231" spans="1:4" x14ac:dyDescent="0.25">
      <c r="A231" s="34">
        <v>229</v>
      </c>
      <c r="B231" s="34"/>
      <c r="C231" s="34" t="s">
        <v>251</v>
      </c>
      <c r="D231" s="71" t="s">
        <v>242</v>
      </c>
    </row>
    <row r="232" spans="1:4" x14ac:dyDescent="0.25">
      <c r="A232" s="58">
        <v>230</v>
      </c>
      <c r="B232" s="58" t="s">
        <v>2</v>
      </c>
      <c r="C232" s="58" t="s">
        <v>252</v>
      </c>
      <c r="D232" s="72" t="s">
        <v>242</v>
      </c>
    </row>
    <row r="233" spans="1:4" x14ac:dyDescent="0.25">
      <c r="A233" s="34">
        <v>231</v>
      </c>
      <c r="B233" s="34" t="s">
        <v>2</v>
      </c>
      <c r="C233" s="34" t="s">
        <v>253</v>
      </c>
      <c r="D233" s="71" t="s">
        <v>242</v>
      </c>
    </row>
    <row r="234" spans="1:4" x14ac:dyDescent="0.25">
      <c r="A234" s="58">
        <v>232</v>
      </c>
      <c r="B234" s="58" t="s">
        <v>2</v>
      </c>
      <c r="C234" s="58" t="s">
        <v>254</v>
      </c>
      <c r="D234" s="72" t="s">
        <v>242</v>
      </c>
    </row>
    <row r="235" spans="1:4" x14ac:dyDescent="0.25">
      <c r="A235" s="34">
        <v>233</v>
      </c>
      <c r="B235" s="34" t="s">
        <v>2</v>
      </c>
      <c r="C235" s="34" t="s">
        <v>255</v>
      </c>
      <c r="D235" s="71" t="s">
        <v>242</v>
      </c>
    </row>
    <row r="236" spans="1:4" x14ac:dyDescent="0.25">
      <c r="A236" s="58">
        <v>234</v>
      </c>
      <c r="B236" s="58"/>
      <c r="C236" s="58" t="s">
        <v>256</v>
      </c>
      <c r="D236" s="72" t="s">
        <v>242</v>
      </c>
    </row>
    <row r="237" spans="1:4" x14ac:dyDescent="0.25">
      <c r="A237" s="34">
        <v>235</v>
      </c>
      <c r="B237" s="34" t="s">
        <v>2</v>
      </c>
      <c r="C237" s="34" t="s">
        <v>257</v>
      </c>
      <c r="D237" s="71" t="s">
        <v>242</v>
      </c>
    </row>
    <row r="238" spans="1:4" x14ac:dyDescent="0.25">
      <c r="A238" s="58">
        <v>236</v>
      </c>
      <c r="B238" s="58"/>
      <c r="C238" s="58" t="s">
        <v>258</v>
      </c>
      <c r="D238" s="72" t="s">
        <v>242</v>
      </c>
    </row>
    <row r="239" spans="1:4" x14ac:dyDescent="0.25">
      <c r="A239" s="34">
        <v>237</v>
      </c>
      <c r="B239" s="34" t="s">
        <v>2</v>
      </c>
      <c r="C239" s="34" t="s">
        <v>259</v>
      </c>
      <c r="D239" s="71" t="s">
        <v>246</v>
      </c>
    </row>
    <row r="240" spans="1:4" x14ac:dyDescent="0.25">
      <c r="A240" s="58">
        <v>238</v>
      </c>
      <c r="B240" s="58" t="s">
        <v>2</v>
      </c>
      <c r="C240" s="58" t="s">
        <v>260</v>
      </c>
      <c r="D240" s="72" t="s">
        <v>246</v>
      </c>
    </row>
    <row r="241" spans="1:4" x14ac:dyDescent="0.25">
      <c r="A241" s="34">
        <v>239</v>
      </c>
      <c r="B241" s="34" t="s">
        <v>2</v>
      </c>
      <c r="C241" s="34" t="s">
        <v>261</v>
      </c>
      <c r="D241" s="71" t="s">
        <v>246</v>
      </c>
    </row>
    <row r="242" spans="1:4" x14ac:dyDescent="0.25">
      <c r="A242" s="58">
        <v>240</v>
      </c>
      <c r="B242" s="58"/>
      <c r="C242" s="58" t="s">
        <v>262</v>
      </c>
      <c r="D242" s="72" t="s">
        <v>246</v>
      </c>
    </row>
    <row r="243" spans="1:4" x14ac:dyDescent="0.25">
      <c r="A243" s="34">
        <v>241</v>
      </c>
      <c r="B243" s="34" t="s">
        <v>2</v>
      </c>
      <c r="C243" s="34" t="s">
        <v>263</v>
      </c>
      <c r="D243" s="71" t="s">
        <v>246</v>
      </c>
    </row>
    <row r="244" spans="1:4" x14ac:dyDescent="0.25">
      <c r="A244" s="58">
        <v>242</v>
      </c>
      <c r="B244" s="58"/>
      <c r="C244" s="58" t="s">
        <v>264</v>
      </c>
      <c r="D244" s="72" t="s">
        <v>69</v>
      </c>
    </row>
    <row r="245" spans="1:4" x14ac:dyDescent="0.25">
      <c r="A245" s="34">
        <v>243</v>
      </c>
      <c r="B245" s="34"/>
      <c r="C245" s="34" t="s">
        <v>265</v>
      </c>
      <c r="D245" s="71" t="s">
        <v>69</v>
      </c>
    </row>
    <row r="246" spans="1:4" x14ac:dyDescent="0.25">
      <c r="A246" s="58">
        <v>244</v>
      </c>
      <c r="B246" s="58" t="s">
        <v>2</v>
      </c>
      <c r="C246" s="58" t="s">
        <v>266</v>
      </c>
      <c r="D246" s="72" t="s">
        <v>267</v>
      </c>
    </row>
    <row r="247" spans="1:4" x14ac:dyDescent="0.25">
      <c r="A247" s="34">
        <v>245</v>
      </c>
      <c r="B247" s="34" t="s">
        <v>2</v>
      </c>
      <c r="C247" s="34" t="s">
        <v>268</v>
      </c>
      <c r="D247" s="71" t="s">
        <v>267</v>
      </c>
    </row>
    <row r="248" spans="1:4" x14ac:dyDescent="0.25">
      <c r="A248" s="58">
        <v>246</v>
      </c>
      <c r="B248" s="58" t="s">
        <v>2</v>
      </c>
      <c r="C248" s="58" t="s">
        <v>269</v>
      </c>
      <c r="D248" s="72" t="s">
        <v>267</v>
      </c>
    </row>
    <row r="249" spans="1:4" x14ac:dyDescent="0.25">
      <c r="A249" s="34">
        <v>247</v>
      </c>
      <c r="B249" s="34" t="s">
        <v>2</v>
      </c>
      <c r="C249" s="34" t="s">
        <v>270</v>
      </c>
      <c r="D249" s="71" t="s">
        <v>267</v>
      </c>
    </row>
    <row r="250" spans="1:4" x14ac:dyDescent="0.25">
      <c r="A250" s="58">
        <v>248</v>
      </c>
      <c r="B250" s="58" t="s">
        <v>2</v>
      </c>
      <c r="C250" s="58" t="s">
        <v>271</v>
      </c>
      <c r="D250" s="72" t="s">
        <v>272</v>
      </c>
    </row>
    <row r="251" spans="1:4" x14ac:dyDescent="0.25">
      <c r="A251" s="34">
        <v>249</v>
      </c>
      <c r="B251" s="34" t="s">
        <v>2</v>
      </c>
      <c r="C251" s="34" t="s">
        <v>273</v>
      </c>
      <c r="D251" s="71" t="s">
        <v>272</v>
      </c>
    </row>
    <row r="252" spans="1:4" x14ac:dyDescent="0.25">
      <c r="A252" s="58">
        <v>250</v>
      </c>
      <c r="B252" s="58" t="s">
        <v>2</v>
      </c>
      <c r="C252" s="58" t="s">
        <v>274</v>
      </c>
      <c r="D252" s="72" t="s">
        <v>272</v>
      </c>
    </row>
    <row r="253" spans="1:4" x14ac:dyDescent="0.25">
      <c r="A253" s="34">
        <v>251</v>
      </c>
      <c r="B253" s="34"/>
      <c r="C253" s="34" t="s">
        <v>275</v>
      </c>
      <c r="D253" s="71" t="s">
        <v>272</v>
      </c>
    </row>
    <row r="254" spans="1:4" x14ac:dyDescent="0.25">
      <c r="A254" s="58">
        <v>252</v>
      </c>
      <c r="B254" s="58" t="s">
        <v>2</v>
      </c>
      <c r="C254" s="58" t="s">
        <v>276</v>
      </c>
      <c r="D254" s="72" t="s">
        <v>272</v>
      </c>
    </row>
    <row r="255" spans="1:4" x14ac:dyDescent="0.25">
      <c r="A255" s="34">
        <v>253</v>
      </c>
      <c r="B255" s="34" t="s">
        <v>2</v>
      </c>
      <c r="C255" s="34" t="s">
        <v>277</v>
      </c>
      <c r="D255" s="71" t="s">
        <v>272</v>
      </c>
    </row>
    <row r="256" spans="1:4" x14ac:dyDescent="0.25">
      <c r="A256" s="58">
        <v>254</v>
      </c>
      <c r="B256" s="58" t="s">
        <v>2</v>
      </c>
      <c r="C256" s="58" t="s">
        <v>278</v>
      </c>
      <c r="D256" s="72" t="s">
        <v>272</v>
      </c>
    </row>
    <row r="257" spans="1:4" x14ac:dyDescent="0.25">
      <c r="A257" s="34">
        <v>255</v>
      </c>
      <c r="B257" s="34" t="s">
        <v>2</v>
      </c>
      <c r="C257" s="34" t="s">
        <v>279</v>
      </c>
      <c r="D257" s="71" t="s">
        <v>272</v>
      </c>
    </row>
    <row r="258" spans="1:4" x14ac:dyDescent="0.25">
      <c r="A258" s="58">
        <v>256</v>
      </c>
      <c r="B258" s="58" t="s">
        <v>2</v>
      </c>
      <c r="C258" s="58" t="s">
        <v>280</v>
      </c>
      <c r="D258" s="72" t="s">
        <v>272</v>
      </c>
    </row>
    <row r="259" spans="1:4" x14ac:dyDescent="0.25">
      <c r="A259" s="34">
        <v>257</v>
      </c>
      <c r="B259" s="34" t="s">
        <v>2</v>
      </c>
      <c r="C259" s="34" t="s">
        <v>281</v>
      </c>
      <c r="D259" s="71" t="s">
        <v>282</v>
      </c>
    </row>
    <row r="260" spans="1:4" x14ac:dyDescent="0.25">
      <c r="A260" s="58">
        <v>258</v>
      </c>
      <c r="B260" s="58" t="s">
        <v>2</v>
      </c>
      <c r="C260" s="58" t="s">
        <v>283</v>
      </c>
      <c r="D260" s="72" t="s">
        <v>282</v>
      </c>
    </row>
    <row r="261" spans="1:4" x14ac:dyDescent="0.25">
      <c r="A261" s="34">
        <v>259</v>
      </c>
      <c r="B261" s="34" t="s">
        <v>2</v>
      </c>
      <c r="C261" s="34" t="s">
        <v>284</v>
      </c>
      <c r="D261" s="71" t="s">
        <v>282</v>
      </c>
    </row>
    <row r="262" spans="1:4" x14ac:dyDescent="0.25">
      <c r="A262" s="58">
        <v>260</v>
      </c>
      <c r="B262" s="58" t="s">
        <v>2</v>
      </c>
      <c r="C262" s="58" t="s">
        <v>285</v>
      </c>
      <c r="D262" s="72" t="s">
        <v>282</v>
      </c>
    </row>
    <row r="263" spans="1:4" x14ac:dyDescent="0.25">
      <c r="A263" s="34">
        <v>261</v>
      </c>
      <c r="B263" s="34" t="s">
        <v>2</v>
      </c>
      <c r="C263" s="34" t="s">
        <v>286</v>
      </c>
      <c r="D263" s="71" t="s">
        <v>282</v>
      </c>
    </row>
    <row r="264" spans="1:4" x14ac:dyDescent="0.25">
      <c r="A264" s="58">
        <v>262</v>
      </c>
      <c r="B264" s="58" t="s">
        <v>2</v>
      </c>
      <c r="C264" s="58" t="s">
        <v>282</v>
      </c>
      <c r="D264" s="72" t="s">
        <v>282</v>
      </c>
    </row>
    <row r="265" spans="1:4" x14ac:dyDescent="0.25">
      <c r="A265" s="34">
        <v>263</v>
      </c>
      <c r="B265" s="34" t="s">
        <v>2</v>
      </c>
      <c r="C265" s="34" t="s">
        <v>287</v>
      </c>
      <c r="D265" s="71" t="s">
        <v>288</v>
      </c>
    </row>
    <row r="266" spans="1:4" x14ac:dyDescent="0.25">
      <c r="A266" s="58">
        <v>264</v>
      </c>
      <c r="B266" s="58" t="s">
        <v>2</v>
      </c>
      <c r="C266" s="58" t="s">
        <v>289</v>
      </c>
      <c r="D266" s="72" t="s">
        <v>288</v>
      </c>
    </row>
    <row r="267" spans="1:4" x14ac:dyDescent="0.25">
      <c r="A267" s="34">
        <v>265</v>
      </c>
      <c r="B267" s="34"/>
      <c r="C267" s="34" t="s">
        <v>290</v>
      </c>
      <c r="D267" s="71" t="s">
        <v>288</v>
      </c>
    </row>
    <row r="268" spans="1:4" x14ac:dyDescent="0.25">
      <c r="A268" s="58">
        <v>266</v>
      </c>
      <c r="B268" s="58" t="s">
        <v>2</v>
      </c>
      <c r="C268" s="58" t="s">
        <v>291</v>
      </c>
      <c r="D268" s="72" t="s">
        <v>288</v>
      </c>
    </row>
    <row r="269" spans="1:4" x14ac:dyDescent="0.25">
      <c r="A269" s="34">
        <v>267</v>
      </c>
      <c r="B269" s="34" t="s">
        <v>2</v>
      </c>
      <c r="C269" s="34" t="s">
        <v>292</v>
      </c>
      <c r="D269" s="71" t="s">
        <v>288</v>
      </c>
    </row>
    <row r="270" spans="1:4" x14ac:dyDescent="0.25">
      <c r="A270" s="58">
        <v>268</v>
      </c>
      <c r="B270" s="58" t="s">
        <v>2</v>
      </c>
      <c r="C270" s="58" t="s">
        <v>293</v>
      </c>
      <c r="D270" s="72" t="s">
        <v>288</v>
      </c>
    </row>
    <row r="271" spans="1:4" x14ac:dyDescent="0.25">
      <c r="A271" s="34">
        <v>269</v>
      </c>
      <c r="B271" s="34" t="s">
        <v>2</v>
      </c>
      <c r="C271" s="34" t="s">
        <v>288</v>
      </c>
      <c r="D271" s="71" t="s">
        <v>288</v>
      </c>
    </row>
    <row r="272" spans="1:4" x14ac:dyDescent="0.25">
      <c r="A272" s="58">
        <v>270</v>
      </c>
      <c r="B272" s="58"/>
      <c r="C272" s="58" t="s">
        <v>294</v>
      </c>
      <c r="D272" s="72" t="s">
        <v>288</v>
      </c>
    </row>
    <row r="273" spans="1:4" x14ac:dyDescent="0.25">
      <c r="A273" s="34">
        <v>271</v>
      </c>
      <c r="B273" s="34"/>
      <c r="C273" s="34" t="s">
        <v>295</v>
      </c>
      <c r="D273" s="71" t="s">
        <v>296</v>
      </c>
    </row>
    <row r="274" spans="1:4" x14ac:dyDescent="0.25">
      <c r="A274" s="58">
        <v>272</v>
      </c>
      <c r="B274" s="58"/>
      <c r="C274" s="58" t="s">
        <v>297</v>
      </c>
      <c r="D274" s="72" t="s">
        <v>296</v>
      </c>
    </row>
    <row r="275" spans="1:4" x14ac:dyDescent="0.25">
      <c r="A275" s="34">
        <v>273</v>
      </c>
      <c r="B275" s="34"/>
      <c r="C275" s="34" t="s">
        <v>298</v>
      </c>
      <c r="D275" s="71" t="s">
        <v>296</v>
      </c>
    </row>
    <row r="276" spans="1:4" x14ac:dyDescent="0.25">
      <c r="A276" s="58">
        <v>274</v>
      </c>
      <c r="B276" s="58"/>
      <c r="C276" s="58" t="s">
        <v>299</v>
      </c>
      <c r="D276" s="72" t="s">
        <v>296</v>
      </c>
    </row>
    <row r="277" spans="1:4" x14ac:dyDescent="0.25">
      <c r="A277" s="34">
        <v>275</v>
      </c>
      <c r="B277" s="34"/>
      <c r="C277" s="34" t="s">
        <v>300</v>
      </c>
      <c r="D277" s="71" t="s">
        <v>296</v>
      </c>
    </row>
    <row r="278" spans="1:4" x14ac:dyDescent="0.25">
      <c r="A278" s="58">
        <v>276</v>
      </c>
      <c r="B278" s="58" t="s">
        <v>2</v>
      </c>
      <c r="C278" s="58" t="s">
        <v>301</v>
      </c>
      <c r="D278" s="72" t="s">
        <v>302</v>
      </c>
    </row>
    <row r="279" spans="1:4" x14ac:dyDescent="0.25">
      <c r="A279" s="34">
        <v>277</v>
      </c>
      <c r="B279" s="34" t="s">
        <v>2</v>
      </c>
      <c r="C279" s="34" t="s">
        <v>303</v>
      </c>
      <c r="D279" s="71" t="s">
        <v>302</v>
      </c>
    </row>
    <row r="280" spans="1:4" x14ac:dyDescent="0.25">
      <c r="A280" s="58">
        <v>278</v>
      </c>
      <c r="B280" s="58" t="s">
        <v>2</v>
      </c>
      <c r="C280" s="58" t="s">
        <v>304</v>
      </c>
      <c r="D280" s="72" t="s">
        <v>302</v>
      </c>
    </row>
    <row r="281" spans="1:4" x14ac:dyDescent="0.25">
      <c r="A281" s="34">
        <v>279</v>
      </c>
      <c r="B281" s="34"/>
      <c r="C281" s="34" t="s">
        <v>305</v>
      </c>
      <c r="D281" s="71" t="s">
        <v>296</v>
      </c>
    </row>
    <row r="282" spans="1:4" x14ac:dyDescent="0.25">
      <c r="A282" s="58">
        <v>280</v>
      </c>
      <c r="B282" s="58" t="s">
        <v>2</v>
      </c>
      <c r="C282" s="58" t="s">
        <v>306</v>
      </c>
      <c r="D282" s="72" t="s">
        <v>302</v>
      </c>
    </row>
    <row r="283" spans="1:4" x14ac:dyDescent="0.25">
      <c r="A283" s="34">
        <v>281</v>
      </c>
      <c r="B283" s="34" t="s">
        <v>2</v>
      </c>
      <c r="C283" s="34" t="s">
        <v>307</v>
      </c>
      <c r="D283" s="71" t="s">
        <v>302</v>
      </c>
    </row>
    <row r="284" spans="1:4" x14ac:dyDescent="0.25">
      <c r="A284" s="58">
        <v>282</v>
      </c>
      <c r="B284" s="58" t="s">
        <v>2</v>
      </c>
      <c r="C284" s="58" t="s">
        <v>308</v>
      </c>
      <c r="D284" s="72" t="s">
        <v>309</v>
      </c>
    </row>
    <row r="285" spans="1:4" x14ac:dyDescent="0.25">
      <c r="A285" s="34">
        <v>283</v>
      </c>
      <c r="B285" s="34" t="s">
        <v>2</v>
      </c>
      <c r="C285" s="34" t="s">
        <v>310</v>
      </c>
      <c r="D285" s="71" t="s">
        <v>309</v>
      </c>
    </row>
    <row r="286" spans="1:4" x14ac:dyDescent="0.25">
      <c r="A286" s="58">
        <v>284</v>
      </c>
      <c r="B286" s="58"/>
      <c r="C286" s="58" t="s">
        <v>311</v>
      </c>
      <c r="D286" s="72" t="s">
        <v>309</v>
      </c>
    </row>
    <row r="287" spans="1:4" x14ac:dyDescent="0.25">
      <c r="A287" s="34">
        <v>285</v>
      </c>
      <c r="B287" s="34" t="s">
        <v>2</v>
      </c>
      <c r="C287" s="34" t="s">
        <v>312</v>
      </c>
      <c r="D287" s="71" t="s">
        <v>309</v>
      </c>
    </row>
    <row r="288" spans="1:4" x14ac:dyDescent="0.25">
      <c r="A288" s="58">
        <v>286</v>
      </c>
      <c r="B288" s="58" t="s">
        <v>2</v>
      </c>
      <c r="C288" s="58" t="s">
        <v>313</v>
      </c>
      <c r="D288" s="72" t="s">
        <v>309</v>
      </c>
    </row>
    <row r="289" spans="1:4" x14ac:dyDescent="0.25">
      <c r="A289" s="34">
        <v>287</v>
      </c>
      <c r="B289" s="34"/>
      <c r="C289" s="34" t="s">
        <v>314</v>
      </c>
      <c r="D289" s="71" t="s">
        <v>309</v>
      </c>
    </row>
    <row r="290" spans="1:4" x14ac:dyDescent="0.25">
      <c r="A290" s="58">
        <v>288</v>
      </c>
      <c r="B290" s="58" t="s">
        <v>2</v>
      </c>
      <c r="C290" s="58" t="s">
        <v>315</v>
      </c>
      <c r="D290" s="72" t="s">
        <v>316</v>
      </c>
    </row>
    <row r="291" spans="1:4" x14ac:dyDescent="0.25">
      <c r="A291" s="34">
        <v>289</v>
      </c>
      <c r="B291" s="34" t="s">
        <v>2</v>
      </c>
      <c r="C291" s="34" t="s">
        <v>317</v>
      </c>
      <c r="D291" s="71" t="s">
        <v>316</v>
      </c>
    </row>
    <row r="292" spans="1:4" x14ac:dyDescent="0.25">
      <c r="A292" s="58">
        <v>290</v>
      </c>
      <c r="B292" s="58"/>
      <c r="C292" s="58" t="s">
        <v>317</v>
      </c>
      <c r="D292" s="72" t="s">
        <v>316</v>
      </c>
    </row>
    <row r="293" spans="1:4" x14ac:dyDescent="0.25">
      <c r="A293" s="34">
        <v>291</v>
      </c>
      <c r="B293" s="34"/>
      <c r="C293" s="34" t="s">
        <v>318</v>
      </c>
      <c r="D293" s="71" t="s">
        <v>316</v>
      </c>
    </row>
    <row r="294" spans="1:4" x14ac:dyDescent="0.25">
      <c r="A294" s="58">
        <v>292</v>
      </c>
      <c r="B294" s="58" t="s">
        <v>2</v>
      </c>
      <c r="C294" s="58" t="s">
        <v>319</v>
      </c>
      <c r="D294" s="72" t="s">
        <v>316</v>
      </c>
    </row>
    <row r="295" spans="1:4" x14ac:dyDescent="0.25">
      <c r="A295" s="34">
        <v>293</v>
      </c>
      <c r="B295" s="34" t="s">
        <v>2</v>
      </c>
      <c r="C295" s="34" t="s">
        <v>320</v>
      </c>
      <c r="D295" s="71" t="s">
        <v>321</v>
      </c>
    </row>
    <row r="296" spans="1:4" x14ac:dyDescent="0.25">
      <c r="A296" s="58">
        <v>294</v>
      </c>
      <c r="B296" s="58" t="s">
        <v>2</v>
      </c>
      <c r="C296" s="58" t="s">
        <v>322</v>
      </c>
      <c r="D296" s="72" t="s">
        <v>321</v>
      </c>
    </row>
    <row r="297" spans="1:4" x14ac:dyDescent="0.25">
      <c r="A297" s="34">
        <v>295</v>
      </c>
      <c r="B297" s="34" t="s">
        <v>2</v>
      </c>
      <c r="C297" s="34" t="s">
        <v>321</v>
      </c>
      <c r="D297" s="71" t="s">
        <v>321</v>
      </c>
    </row>
    <row r="298" spans="1:4" x14ac:dyDescent="0.25">
      <c r="A298" s="58">
        <v>296</v>
      </c>
      <c r="B298" s="58" t="s">
        <v>2</v>
      </c>
      <c r="C298" s="58" t="s">
        <v>323</v>
      </c>
      <c r="D298" s="72" t="s">
        <v>321</v>
      </c>
    </row>
    <row r="299" spans="1:4" x14ac:dyDescent="0.25">
      <c r="A299" s="34">
        <v>297</v>
      </c>
      <c r="B299" s="34" t="s">
        <v>2</v>
      </c>
      <c r="C299" s="34" t="s">
        <v>324</v>
      </c>
      <c r="D299" s="71" t="s">
        <v>321</v>
      </c>
    </row>
    <row r="300" spans="1:4" x14ac:dyDescent="0.25">
      <c r="A300" s="58">
        <v>298</v>
      </c>
      <c r="B300" s="58" t="s">
        <v>2</v>
      </c>
      <c r="C300" s="58" t="s">
        <v>325</v>
      </c>
      <c r="D300" s="72" t="s">
        <v>321</v>
      </c>
    </row>
    <row r="301" spans="1:4" x14ac:dyDescent="0.25">
      <c r="A301" s="34">
        <v>299</v>
      </c>
      <c r="B301" s="34" t="s">
        <v>2</v>
      </c>
      <c r="C301" s="34" t="s">
        <v>326</v>
      </c>
      <c r="D301" s="71" t="s">
        <v>321</v>
      </c>
    </row>
    <row r="302" spans="1:4" x14ac:dyDescent="0.25">
      <c r="A302" s="58">
        <v>300</v>
      </c>
      <c r="B302" s="58" t="s">
        <v>2</v>
      </c>
      <c r="C302" s="58" t="s">
        <v>327</v>
      </c>
      <c r="D302" s="72" t="s">
        <v>321</v>
      </c>
    </row>
    <row r="303" spans="1:4" x14ac:dyDescent="0.25">
      <c r="A303" s="34">
        <v>301</v>
      </c>
      <c r="B303" s="34"/>
      <c r="C303" s="34" t="s">
        <v>328</v>
      </c>
      <c r="D303" s="71" t="s">
        <v>329</v>
      </c>
    </row>
    <row r="304" spans="1:4" x14ac:dyDescent="0.25">
      <c r="A304" s="58">
        <v>302</v>
      </c>
      <c r="B304" s="58" t="s">
        <v>2</v>
      </c>
      <c r="C304" s="58" t="s">
        <v>330</v>
      </c>
      <c r="D304" s="72" t="s">
        <v>331</v>
      </c>
    </row>
    <row r="305" spans="1:4" x14ac:dyDescent="0.25">
      <c r="A305" s="34">
        <v>303</v>
      </c>
      <c r="B305" s="34" t="s">
        <v>2</v>
      </c>
      <c r="C305" s="34" t="s">
        <v>332</v>
      </c>
      <c r="D305" s="71" t="s">
        <v>331</v>
      </c>
    </row>
    <row r="306" spans="1:4" x14ac:dyDescent="0.25">
      <c r="A306" s="58">
        <v>304</v>
      </c>
      <c r="B306" s="58" t="s">
        <v>2</v>
      </c>
      <c r="C306" s="58" t="s">
        <v>333</v>
      </c>
      <c r="D306" s="72" t="s">
        <v>334</v>
      </c>
    </row>
    <row r="307" spans="1:4" x14ac:dyDescent="0.25">
      <c r="A307" s="34">
        <v>305</v>
      </c>
      <c r="B307" s="34" t="s">
        <v>2</v>
      </c>
      <c r="C307" s="34" t="s">
        <v>335</v>
      </c>
      <c r="D307" s="71" t="s">
        <v>334</v>
      </c>
    </row>
    <row r="308" spans="1:4" x14ac:dyDescent="0.25">
      <c r="A308" s="58">
        <v>306</v>
      </c>
      <c r="B308" s="58" t="s">
        <v>2</v>
      </c>
      <c r="C308" s="58" t="s">
        <v>333</v>
      </c>
      <c r="D308" s="72" t="s">
        <v>334</v>
      </c>
    </row>
    <row r="309" spans="1:4" x14ac:dyDescent="0.25">
      <c r="A309" s="34">
        <v>307</v>
      </c>
      <c r="B309" s="34" t="s">
        <v>2</v>
      </c>
      <c r="C309" s="34" t="s">
        <v>336</v>
      </c>
      <c r="D309" s="71" t="s">
        <v>334</v>
      </c>
    </row>
    <row r="310" spans="1:4" x14ac:dyDescent="0.25">
      <c r="A310" s="58">
        <v>308</v>
      </c>
      <c r="B310" s="58"/>
      <c r="C310" s="58" t="s">
        <v>337</v>
      </c>
      <c r="D310" s="72" t="s">
        <v>334</v>
      </c>
    </row>
    <row r="311" spans="1:4" x14ac:dyDescent="0.25">
      <c r="A311" s="34">
        <v>309</v>
      </c>
      <c r="B311" s="34" t="s">
        <v>2</v>
      </c>
      <c r="C311" s="34" t="s">
        <v>338</v>
      </c>
      <c r="D311" s="71" t="s">
        <v>339</v>
      </c>
    </row>
    <row r="312" spans="1:4" x14ac:dyDescent="0.25">
      <c r="A312" s="58">
        <v>310</v>
      </c>
      <c r="B312" s="58" t="s">
        <v>2</v>
      </c>
      <c r="C312" s="58" t="s">
        <v>340</v>
      </c>
      <c r="D312" s="72" t="s">
        <v>339</v>
      </c>
    </row>
    <row r="313" spans="1:4" x14ac:dyDescent="0.25">
      <c r="A313" s="34">
        <v>311</v>
      </c>
      <c r="B313" s="34" t="s">
        <v>2</v>
      </c>
      <c r="C313" s="34" t="s">
        <v>341</v>
      </c>
      <c r="D313" s="71" t="s">
        <v>339</v>
      </c>
    </row>
    <row r="314" spans="1:4" x14ac:dyDescent="0.25">
      <c r="A314" s="58">
        <v>312</v>
      </c>
      <c r="B314" s="58"/>
      <c r="C314" s="58" t="s">
        <v>342</v>
      </c>
      <c r="D314" s="72" t="s">
        <v>339</v>
      </c>
    </row>
    <row r="315" spans="1:4" x14ac:dyDescent="0.25">
      <c r="A315" s="34">
        <v>313</v>
      </c>
      <c r="B315" s="34"/>
      <c r="C315" s="34" t="s">
        <v>343</v>
      </c>
      <c r="D315" s="71" t="s">
        <v>339</v>
      </c>
    </row>
    <row r="316" spans="1:4" x14ac:dyDescent="0.25">
      <c r="A316" s="58">
        <v>314</v>
      </c>
      <c r="B316" s="58" t="s">
        <v>2</v>
      </c>
      <c r="C316" s="58" t="s">
        <v>344</v>
      </c>
      <c r="D316" s="72" t="s">
        <v>345</v>
      </c>
    </row>
    <row r="317" spans="1:4" x14ac:dyDescent="0.25">
      <c r="A317" s="34">
        <v>315</v>
      </c>
      <c r="B317" s="34" t="s">
        <v>2</v>
      </c>
      <c r="C317" s="34" t="s">
        <v>346</v>
      </c>
      <c r="D317" s="71" t="s">
        <v>345</v>
      </c>
    </row>
    <row r="318" spans="1:4" x14ac:dyDescent="0.25">
      <c r="A318" s="58">
        <v>316</v>
      </c>
      <c r="B318" s="58" t="s">
        <v>2</v>
      </c>
      <c r="C318" s="58" t="s">
        <v>347</v>
      </c>
      <c r="D318" s="72" t="s">
        <v>345</v>
      </c>
    </row>
    <row r="319" spans="1:4" x14ac:dyDescent="0.25">
      <c r="A319" s="34">
        <v>317</v>
      </c>
      <c r="B319" s="34" t="s">
        <v>2</v>
      </c>
      <c r="C319" s="34" t="s">
        <v>348</v>
      </c>
      <c r="D319" s="71" t="s">
        <v>345</v>
      </c>
    </row>
    <row r="320" spans="1:4" x14ac:dyDescent="0.25">
      <c r="A320" s="58">
        <v>318</v>
      </c>
      <c r="B320" s="58" t="s">
        <v>2</v>
      </c>
      <c r="C320" s="58" t="s">
        <v>349</v>
      </c>
      <c r="D320" s="72" t="s">
        <v>345</v>
      </c>
    </row>
    <row r="321" spans="1:4" x14ac:dyDescent="0.25">
      <c r="A321" s="34">
        <v>319</v>
      </c>
      <c r="B321" s="34" t="s">
        <v>2</v>
      </c>
      <c r="C321" s="34" t="s">
        <v>350</v>
      </c>
      <c r="D321" s="71" t="s">
        <v>345</v>
      </c>
    </row>
    <row r="322" spans="1:4" x14ac:dyDescent="0.25">
      <c r="A322" s="58">
        <v>320</v>
      </c>
      <c r="B322" s="58"/>
      <c r="C322" s="58" t="s">
        <v>351</v>
      </c>
      <c r="D322" s="72" t="s">
        <v>345</v>
      </c>
    </row>
    <row r="323" spans="1:4" x14ac:dyDescent="0.25">
      <c r="A323" s="34">
        <v>321</v>
      </c>
      <c r="B323" s="34" t="s">
        <v>2</v>
      </c>
      <c r="C323" s="34" t="s">
        <v>352</v>
      </c>
      <c r="D323" s="71" t="s">
        <v>345</v>
      </c>
    </row>
    <row r="324" spans="1:4" x14ac:dyDescent="0.25">
      <c r="A324" s="58">
        <v>322</v>
      </c>
      <c r="B324" s="58" t="s">
        <v>2</v>
      </c>
      <c r="C324" s="58" t="s">
        <v>353</v>
      </c>
      <c r="D324" s="72" t="s">
        <v>345</v>
      </c>
    </row>
    <row r="325" spans="1:4" x14ac:dyDescent="0.25">
      <c r="A325" s="34">
        <v>323</v>
      </c>
      <c r="B325" s="34"/>
      <c r="C325" s="34" t="s">
        <v>354</v>
      </c>
      <c r="D325" s="71" t="s">
        <v>345</v>
      </c>
    </row>
    <row r="326" spans="1:4" x14ac:dyDescent="0.25">
      <c r="A326" s="58">
        <v>324</v>
      </c>
      <c r="B326" s="58" t="s">
        <v>2</v>
      </c>
      <c r="C326" s="58" t="s">
        <v>355</v>
      </c>
      <c r="D326" s="72" t="s">
        <v>345</v>
      </c>
    </row>
    <row r="327" spans="1:4" x14ac:dyDescent="0.25">
      <c r="A327" s="34">
        <v>325</v>
      </c>
      <c r="B327" s="34" t="s">
        <v>2</v>
      </c>
      <c r="C327" s="34" t="s">
        <v>356</v>
      </c>
      <c r="D327" s="71" t="s">
        <v>345</v>
      </c>
    </row>
    <row r="328" spans="1:4" x14ac:dyDescent="0.25">
      <c r="A328" s="58">
        <v>326</v>
      </c>
      <c r="B328" s="58" t="s">
        <v>2</v>
      </c>
      <c r="C328" s="58" t="s">
        <v>357</v>
      </c>
      <c r="D328" s="72" t="s">
        <v>345</v>
      </c>
    </row>
    <row r="329" spans="1:4" x14ac:dyDescent="0.25">
      <c r="A329" s="34">
        <v>327</v>
      </c>
      <c r="B329" s="34" t="s">
        <v>2</v>
      </c>
      <c r="C329" s="34" t="s">
        <v>358</v>
      </c>
      <c r="D329" s="71" t="s">
        <v>345</v>
      </c>
    </row>
    <row r="330" spans="1:4" x14ac:dyDescent="0.25">
      <c r="A330" s="58">
        <v>328</v>
      </c>
      <c r="B330" s="58" t="s">
        <v>2</v>
      </c>
      <c r="C330" s="58" t="s">
        <v>359</v>
      </c>
      <c r="D330" s="72" t="s">
        <v>360</v>
      </c>
    </row>
    <row r="331" spans="1:4" x14ac:dyDescent="0.25">
      <c r="A331" s="34">
        <v>329</v>
      </c>
      <c r="B331" s="34" t="s">
        <v>2</v>
      </c>
      <c r="C331" s="34" t="s">
        <v>361</v>
      </c>
      <c r="D331" s="71" t="s">
        <v>360</v>
      </c>
    </row>
    <row r="332" spans="1:4" x14ac:dyDescent="0.25">
      <c r="A332" s="58">
        <v>330</v>
      </c>
      <c r="B332" s="58" t="s">
        <v>2</v>
      </c>
      <c r="C332" s="58" t="s">
        <v>362</v>
      </c>
      <c r="D332" s="72" t="s">
        <v>360</v>
      </c>
    </row>
    <row r="333" spans="1:4" x14ac:dyDescent="0.25">
      <c r="A333" s="34">
        <v>331</v>
      </c>
      <c r="B333" s="34" t="s">
        <v>2</v>
      </c>
      <c r="C333" s="34" t="s">
        <v>363</v>
      </c>
      <c r="D333" s="71" t="s">
        <v>360</v>
      </c>
    </row>
    <row r="334" spans="1:4" x14ac:dyDescent="0.25">
      <c r="A334" s="58">
        <v>332</v>
      </c>
      <c r="B334" s="58" t="s">
        <v>2</v>
      </c>
      <c r="C334" s="58" t="s">
        <v>364</v>
      </c>
      <c r="D334" s="72" t="s">
        <v>360</v>
      </c>
    </row>
    <row r="335" spans="1:4" x14ac:dyDescent="0.25">
      <c r="A335" s="34">
        <v>333</v>
      </c>
      <c r="B335" s="34" t="s">
        <v>2</v>
      </c>
      <c r="C335" s="34" t="s">
        <v>365</v>
      </c>
      <c r="D335" s="71" t="s">
        <v>360</v>
      </c>
    </row>
    <row r="336" spans="1:4" x14ac:dyDescent="0.25">
      <c r="A336" s="58">
        <v>334</v>
      </c>
      <c r="B336" s="58" t="s">
        <v>2</v>
      </c>
      <c r="C336" s="58" t="s">
        <v>366</v>
      </c>
      <c r="D336" s="72" t="s">
        <v>360</v>
      </c>
    </row>
    <row r="337" spans="1:4" x14ac:dyDescent="0.25">
      <c r="A337" s="34">
        <v>335</v>
      </c>
      <c r="B337" s="34" t="s">
        <v>2</v>
      </c>
      <c r="C337" s="34" t="s">
        <v>367</v>
      </c>
      <c r="D337" s="71" t="s">
        <v>360</v>
      </c>
    </row>
    <row r="338" spans="1:4" x14ac:dyDescent="0.25">
      <c r="A338" s="58">
        <v>336</v>
      </c>
      <c r="B338" s="58" t="s">
        <v>2</v>
      </c>
      <c r="C338" s="58" t="s">
        <v>368</v>
      </c>
      <c r="D338" s="72" t="s">
        <v>360</v>
      </c>
    </row>
    <row r="339" spans="1:4" x14ac:dyDescent="0.25">
      <c r="A339" s="34">
        <v>337</v>
      </c>
      <c r="B339" s="34" t="s">
        <v>2</v>
      </c>
      <c r="C339" s="34" t="s">
        <v>369</v>
      </c>
      <c r="D339" s="71" t="s">
        <v>360</v>
      </c>
    </row>
    <row r="340" spans="1:4" x14ac:dyDescent="0.25">
      <c r="A340" s="58">
        <v>338</v>
      </c>
      <c r="B340" s="58"/>
      <c r="C340" s="58" t="s">
        <v>370</v>
      </c>
      <c r="D340" s="72" t="s">
        <v>371</v>
      </c>
    </row>
    <row r="341" spans="1:4" x14ac:dyDescent="0.25">
      <c r="A341" s="34">
        <v>339</v>
      </c>
      <c r="B341" s="34"/>
      <c r="C341" s="34" t="s">
        <v>372</v>
      </c>
      <c r="D341" s="71" t="s">
        <v>371</v>
      </c>
    </row>
    <row r="342" spans="1:4" x14ac:dyDescent="0.25">
      <c r="A342" s="58">
        <v>340</v>
      </c>
      <c r="B342" s="58"/>
      <c r="C342" s="58" t="s">
        <v>373</v>
      </c>
      <c r="D342" s="72" t="s">
        <v>371</v>
      </c>
    </row>
    <row r="343" spans="1:4" x14ac:dyDescent="0.25">
      <c r="A343" s="34">
        <v>341</v>
      </c>
      <c r="B343" s="34"/>
      <c r="C343" s="34" t="s">
        <v>374</v>
      </c>
      <c r="D343" s="71" t="s">
        <v>371</v>
      </c>
    </row>
    <row r="344" spans="1:4" x14ac:dyDescent="0.25">
      <c r="A344" s="58">
        <v>342</v>
      </c>
      <c r="B344" s="58"/>
      <c r="C344" s="58" t="s">
        <v>375</v>
      </c>
      <c r="D344" s="72" t="s">
        <v>371</v>
      </c>
    </row>
    <row r="345" spans="1:4" x14ac:dyDescent="0.25">
      <c r="A345" s="34">
        <v>343</v>
      </c>
      <c r="B345" s="34"/>
      <c r="C345" s="34" t="s">
        <v>376</v>
      </c>
      <c r="D345" s="71" t="s">
        <v>371</v>
      </c>
    </row>
    <row r="346" spans="1:4" x14ac:dyDescent="0.25">
      <c r="A346" s="58">
        <v>344</v>
      </c>
      <c r="B346" s="58"/>
      <c r="C346" s="58" t="s">
        <v>377</v>
      </c>
      <c r="D346" s="72" t="s">
        <v>371</v>
      </c>
    </row>
    <row r="347" spans="1:4" x14ac:dyDescent="0.25">
      <c r="A347" s="34">
        <v>345</v>
      </c>
      <c r="B347" s="34"/>
      <c r="C347" s="34" t="s">
        <v>378</v>
      </c>
      <c r="D347" s="71" t="s">
        <v>371</v>
      </c>
    </row>
    <row r="348" spans="1:4" x14ac:dyDescent="0.25">
      <c r="A348" s="58">
        <v>346</v>
      </c>
      <c r="B348" s="58"/>
      <c r="C348" s="58" t="s">
        <v>379</v>
      </c>
      <c r="D348" s="72" t="s">
        <v>371</v>
      </c>
    </row>
    <row r="349" spans="1:4" x14ac:dyDescent="0.25">
      <c r="A349" s="34">
        <v>347</v>
      </c>
      <c r="B349" s="34"/>
      <c r="C349" s="34" t="s">
        <v>380</v>
      </c>
      <c r="D349" s="71" t="s">
        <v>371</v>
      </c>
    </row>
    <row r="350" spans="1:4" x14ac:dyDescent="0.25">
      <c r="A350" s="58">
        <v>348</v>
      </c>
      <c r="B350" s="58"/>
      <c r="C350" s="58" t="s">
        <v>381</v>
      </c>
      <c r="D350" s="72" t="s">
        <v>329</v>
      </c>
    </row>
    <row r="351" spans="1:4" x14ac:dyDescent="0.25">
      <c r="A351" s="34">
        <v>349</v>
      </c>
      <c r="B351" s="34"/>
      <c r="C351" s="34" t="s">
        <v>382</v>
      </c>
      <c r="D351" s="71" t="s">
        <v>329</v>
      </c>
    </row>
    <row r="352" spans="1:4" x14ac:dyDescent="0.25">
      <c r="A352" s="58">
        <v>350</v>
      </c>
      <c r="B352" s="58" t="s">
        <v>2</v>
      </c>
      <c r="C352" s="58" t="s">
        <v>383</v>
      </c>
      <c r="D352" s="72" t="s">
        <v>331</v>
      </c>
    </row>
    <row r="353" spans="1:8" x14ac:dyDescent="0.25">
      <c r="A353" s="34">
        <v>351</v>
      </c>
      <c r="B353" s="34"/>
      <c r="C353" s="34" t="s">
        <v>384</v>
      </c>
      <c r="D353" s="71" t="s">
        <v>329</v>
      </c>
    </row>
    <row r="354" spans="1:8" x14ac:dyDescent="0.25">
      <c r="A354" s="58">
        <v>352</v>
      </c>
      <c r="B354" s="58" t="s">
        <v>2</v>
      </c>
      <c r="C354" s="58" t="s">
        <v>385</v>
      </c>
      <c r="D354" s="72" t="s">
        <v>331</v>
      </c>
      <c r="H354" s="1" t="b">
        <v>0</v>
      </c>
    </row>
    <row r="355" spans="1:8" x14ac:dyDescent="0.25">
      <c r="A355" s="34">
        <v>353</v>
      </c>
      <c r="B355" s="34"/>
      <c r="C355" s="34" t="s">
        <v>386</v>
      </c>
      <c r="D355" s="71" t="s">
        <v>331</v>
      </c>
    </row>
    <row r="356" spans="1:8" x14ac:dyDescent="0.25">
      <c r="A356" s="58">
        <v>354</v>
      </c>
      <c r="B356" s="58" t="s">
        <v>2</v>
      </c>
      <c r="C356" s="58" t="s">
        <v>387</v>
      </c>
      <c r="D356" s="72" t="s">
        <v>331</v>
      </c>
    </row>
    <row r="357" spans="1:8" x14ac:dyDescent="0.25">
      <c r="A357" s="34">
        <v>355</v>
      </c>
      <c r="B357" s="34" t="s">
        <v>2</v>
      </c>
      <c r="C357" s="34" t="s">
        <v>388</v>
      </c>
      <c r="D357" s="71" t="s">
        <v>331</v>
      </c>
    </row>
    <row r="358" spans="1:8" x14ac:dyDescent="0.25">
      <c r="A358" s="58">
        <v>356</v>
      </c>
      <c r="B358" s="58"/>
      <c r="C358" s="58" t="s">
        <v>389</v>
      </c>
      <c r="D358" s="72" t="s">
        <v>329</v>
      </c>
    </row>
    <row r="359" spans="1:8" x14ac:dyDescent="0.25">
      <c r="A359" s="34">
        <v>357</v>
      </c>
      <c r="B359" s="34" t="s">
        <v>2</v>
      </c>
      <c r="C359" s="34" t="s">
        <v>390</v>
      </c>
      <c r="D359" s="71" t="s">
        <v>316</v>
      </c>
    </row>
    <row r="360" spans="1:8" x14ac:dyDescent="0.25">
      <c r="A360" s="58">
        <v>358</v>
      </c>
      <c r="B360" s="58" t="s">
        <v>2</v>
      </c>
      <c r="C360" s="58" t="s">
        <v>391</v>
      </c>
      <c r="D360" s="72" t="s">
        <v>53</v>
      </c>
    </row>
    <row r="361" spans="1:8" x14ac:dyDescent="0.25">
      <c r="A361" s="34">
        <v>359</v>
      </c>
      <c r="B361" s="34" t="s">
        <v>2</v>
      </c>
      <c r="C361" s="34" t="s">
        <v>392</v>
      </c>
      <c r="D361" s="71" t="s">
        <v>25</v>
      </c>
    </row>
    <row r="362" spans="1:8" x14ac:dyDescent="0.25">
      <c r="A362" s="58">
        <v>360</v>
      </c>
      <c r="B362" s="58"/>
      <c r="C362" s="58" t="s">
        <v>393</v>
      </c>
      <c r="D362" s="72" t="s">
        <v>339</v>
      </c>
    </row>
    <row r="363" spans="1:8" x14ac:dyDescent="0.25">
      <c r="A363" s="34">
        <v>361</v>
      </c>
      <c r="B363" s="34" t="s">
        <v>2</v>
      </c>
      <c r="C363" s="34" t="s">
        <v>394</v>
      </c>
      <c r="D363" s="71" t="s">
        <v>193</v>
      </c>
    </row>
    <row r="364" spans="1:8" x14ac:dyDescent="0.25">
      <c r="A364" s="58">
        <v>362</v>
      </c>
      <c r="B364" s="58"/>
      <c r="C364" s="58" t="s">
        <v>395</v>
      </c>
      <c r="D364" s="72" t="s">
        <v>197</v>
      </c>
    </row>
    <row r="365" spans="1:8" x14ac:dyDescent="0.25">
      <c r="A365" s="34">
        <v>363</v>
      </c>
      <c r="B365" s="34" t="s">
        <v>2</v>
      </c>
      <c r="C365" s="34" t="s">
        <v>396</v>
      </c>
      <c r="D365" s="71" t="s">
        <v>331</v>
      </c>
    </row>
    <row r="366" spans="1:8" x14ac:dyDescent="0.25">
      <c r="A366" s="58">
        <v>364</v>
      </c>
      <c r="B366" s="58" t="s">
        <v>2</v>
      </c>
      <c r="C366" s="58" t="s">
        <v>397</v>
      </c>
      <c r="D366" s="72" t="s">
        <v>132</v>
      </c>
    </row>
    <row r="367" spans="1:8" x14ac:dyDescent="0.25">
      <c r="A367" s="34">
        <v>365</v>
      </c>
      <c r="B367" s="34"/>
      <c r="C367" s="34" t="s">
        <v>398</v>
      </c>
      <c r="D367" s="71" t="s">
        <v>272</v>
      </c>
    </row>
    <row r="368" spans="1:8" x14ac:dyDescent="0.25">
      <c r="A368" s="58">
        <v>366</v>
      </c>
      <c r="B368" s="58"/>
      <c r="C368" s="58" t="s">
        <v>399</v>
      </c>
      <c r="D368" s="72" t="s">
        <v>148</v>
      </c>
    </row>
    <row r="369" spans="1:4" x14ac:dyDescent="0.25">
      <c r="A369" s="34">
        <v>367</v>
      </c>
      <c r="B369" s="34"/>
      <c r="C369" s="34" t="s">
        <v>400</v>
      </c>
      <c r="D369" s="71" t="s">
        <v>12</v>
      </c>
    </row>
    <row r="370" spans="1:4" x14ac:dyDescent="0.25">
      <c r="A370" s="58">
        <v>368</v>
      </c>
      <c r="B370" s="58" t="s">
        <v>2</v>
      </c>
      <c r="C370" s="58" t="s">
        <v>401</v>
      </c>
      <c r="D370" s="72" t="s">
        <v>309</v>
      </c>
    </row>
    <row r="371" spans="1:4" x14ac:dyDescent="0.25">
      <c r="A371" s="34">
        <v>369</v>
      </c>
      <c r="B371" s="34" t="s">
        <v>2</v>
      </c>
      <c r="C371" s="34" t="s">
        <v>402</v>
      </c>
      <c r="D371" s="71" t="s">
        <v>309</v>
      </c>
    </row>
    <row r="372" spans="1:4" x14ac:dyDescent="0.25">
      <c r="A372" s="58">
        <v>370</v>
      </c>
      <c r="B372" s="58" t="s">
        <v>2</v>
      </c>
      <c r="C372" s="58" t="s">
        <v>403</v>
      </c>
      <c r="D372" s="72" t="s">
        <v>309</v>
      </c>
    </row>
    <row r="373" spans="1:4" x14ac:dyDescent="0.25">
      <c r="A373" s="34">
        <v>371</v>
      </c>
      <c r="B373" s="34" t="s">
        <v>2</v>
      </c>
      <c r="C373" s="34" t="s">
        <v>404</v>
      </c>
      <c r="D373" s="71" t="s">
        <v>309</v>
      </c>
    </row>
    <row r="374" spans="1:4" x14ac:dyDescent="0.25">
      <c r="A374" s="58">
        <v>372</v>
      </c>
      <c r="B374" s="58"/>
      <c r="C374" s="58" t="s">
        <v>405</v>
      </c>
      <c r="D374" s="72" t="s">
        <v>321</v>
      </c>
    </row>
    <row r="375" spans="1:4" x14ac:dyDescent="0.25">
      <c r="A375" s="34">
        <v>373</v>
      </c>
      <c r="B375" s="34"/>
      <c r="C375" s="34" t="s">
        <v>406</v>
      </c>
      <c r="D375" s="71" t="s">
        <v>132</v>
      </c>
    </row>
    <row r="376" spans="1:4" x14ac:dyDescent="0.25">
      <c r="A376" s="58">
        <v>374</v>
      </c>
      <c r="B376" s="58" t="s">
        <v>2</v>
      </c>
      <c r="C376" s="58" t="s">
        <v>407</v>
      </c>
      <c r="D376" s="72" t="s">
        <v>53</v>
      </c>
    </row>
    <row r="377" spans="1:4" x14ac:dyDescent="0.25">
      <c r="A377" s="34">
        <v>375</v>
      </c>
      <c r="B377" s="34" t="s">
        <v>2</v>
      </c>
      <c r="C377" s="34" t="s">
        <v>408</v>
      </c>
      <c r="D377" s="71" t="s">
        <v>246</v>
      </c>
    </row>
    <row r="378" spans="1:4" x14ac:dyDescent="0.25">
      <c r="A378" s="58">
        <v>376</v>
      </c>
      <c r="B378" s="58"/>
      <c r="C378" s="58" t="s">
        <v>409</v>
      </c>
      <c r="D378" s="72" t="s">
        <v>246</v>
      </c>
    </row>
    <row r="379" spans="1:4" x14ac:dyDescent="0.25">
      <c r="A379" s="34">
        <v>377</v>
      </c>
      <c r="B379" s="34" t="s">
        <v>2</v>
      </c>
      <c r="C379" s="34" t="s">
        <v>410</v>
      </c>
      <c r="D379" s="71" t="s">
        <v>282</v>
      </c>
    </row>
    <row r="380" spans="1:4" x14ac:dyDescent="0.25">
      <c r="A380" s="58">
        <v>378</v>
      </c>
      <c r="B380" s="58" t="s">
        <v>2</v>
      </c>
      <c r="C380" s="58" t="s">
        <v>411</v>
      </c>
      <c r="D380" s="72" t="s">
        <v>316</v>
      </c>
    </row>
    <row r="381" spans="1:4" x14ac:dyDescent="0.25">
      <c r="A381" s="34">
        <v>379</v>
      </c>
      <c r="B381" s="34"/>
      <c r="C381" s="34" t="s">
        <v>412</v>
      </c>
      <c r="D381" s="71" t="s">
        <v>329</v>
      </c>
    </row>
    <row r="382" spans="1:4" x14ac:dyDescent="0.25">
      <c r="A382" s="58">
        <v>380</v>
      </c>
      <c r="B382" s="58" t="s">
        <v>2</v>
      </c>
      <c r="C382" s="58" t="s">
        <v>413</v>
      </c>
      <c r="D382" s="72" t="s">
        <v>282</v>
      </c>
    </row>
    <row r="383" spans="1:4" x14ac:dyDescent="0.25">
      <c r="A383" s="34">
        <v>381</v>
      </c>
      <c r="B383" s="34"/>
      <c r="C383" s="34" t="s">
        <v>414</v>
      </c>
      <c r="D383" s="71" t="s">
        <v>25</v>
      </c>
    </row>
    <row r="384" spans="1:4" x14ac:dyDescent="0.25">
      <c r="A384" s="58">
        <v>382</v>
      </c>
      <c r="B384" s="58" t="s">
        <v>2</v>
      </c>
      <c r="C384" s="58" t="s">
        <v>415</v>
      </c>
      <c r="D384" s="72" t="s">
        <v>316</v>
      </c>
    </row>
    <row r="385" spans="1:4" x14ac:dyDescent="0.25">
      <c r="A385" s="34">
        <v>383</v>
      </c>
      <c r="B385" s="34" t="s">
        <v>2</v>
      </c>
      <c r="C385" s="34" t="s">
        <v>416</v>
      </c>
      <c r="D385" s="71" t="s">
        <v>339</v>
      </c>
    </row>
    <row r="386" spans="1:4" x14ac:dyDescent="0.25">
      <c r="A386" s="58">
        <v>384</v>
      </c>
      <c r="B386" s="58" t="s">
        <v>2</v>
      </c>
      <c r="C386" s="58" t="s">
        <v>417</v>
      </c>
      <c r="D386" s="72" t="s">
        <v>339</v>
      </c>
    </row>
    <row r="387" spans="1:4" x14ac:dyDescent="0.25">
      <c r="A387" s="34">
        <v>385</v>
      </c>
      <c r="B387" s="34" t="s">
        <v>2</v>
      </c>
      <c r="C387" s="34" t="s">
        <v>418</v>
      </c>
      <c r="D387" s="71" t="s">
        <v>334</v>
      </c>
    </row>
    <row r="388" spans="1:4" x14ac:dyDescent="0.25">
      <c r="A388" s="58">
        <v>386</v>
      </c>
      <c r="B388" s="58"/>
      <c r="C388" s="58" t="s">
        <v>419</v>
      </c>
      <c r="D388" s="72" t="s">
        <v>334</v>
      </c>
    </row>
    <row r="389" spans="1:4" x14ac:dyDescent="0.25">
      <c r="A389" s="34">
        <v>387</v>
      </c>
      <c r="B389" s="34"/>
      <c r="C389" s="34" t="s">
        <v>420</v>
      </c>
      <c r="D389" s="71" t="s">
        <v>37</v>
      </c>
    </row>
    <row r="390" spans="1:4" x14ac:dyDescent="0.25">
      <c r="A390" s="58">
        <v>388</v>
      </c>
      <c r="B390" s="58"/>
      <c r="C390" s="58" t="s">
        <v>421</v>
      </c>
      <c r="D390" s="72" t="s">
        <v>329</v>
      </c>
    </row>
    <row r="391" spans="1:4" x14ac:dyDescent="0.25">
      <c r="A391" s="34">
        <v>389</v>
      </c>
      <c r="B391" s="34" t="s">
        <v>2</v>
      </c>
      <c r="C391" s="34" t="s">
        <v>422</v>
      </c>
      <c r="D391" s="71" t="s">
        <v>423</v>
      </c>
    </row>
    <row r="392" spans="1:4" x14ac:dyDescent="0.25">
      <c r="A392" s="58">
        <v>390</v>
      </c>
      <c r="B392" s="58" t="s">
        <v>2</v>
      </c>
      <c r="C392" s="58" t="s">
        <v>424</v>
      </c>
      <c r="D392" s="72" t="s">
        <v>10</v>
      </c>
    </row>
    <row r="393" spans="1:4" x14ac:dyDescent="0.25">
      <c r="A393" s="34">
        <v>391</v>
      </c>
      <c r="B393" s="34"/>
      <c r="C393" s="34" t="s">
        <v>425</v>
      </c>
      <c r="D393" s="71" t="s">
        <v>9</v>
      </c>
    </row>
    <row r="394" spans="1:4" x14ac:dyDescent="0.25">
      <c r="A394" s="58">
        <v>392</v>
      </c>
      <c r="B394" s="58" t="s">
        <v>2</v>
      </c>
      <c r="C394" s="58" t="s">
        <v>426</v>
      </c>
      <c r="D394" s="72" t="s">
        <v>6</v>
      </c>
    </row>
    <row r="395" spans="1:4" ht="15" customHeight="1" x14ac:dyDescent="0.25">
      <c r="A395" s="34">
        <v>393</v>
      </c>
      <c r="B395" s="34" t="s">
        <v>2</v>
      </c>
      <c r="C395" s="34" t="s">
        <v>427</v>
      </c>
      <c r="D395" s="71" t="s">
        <v>6</v>
      </c>
    </row>
    <row r="396" spans="1:4" x14ac:dyDescent="0.25">
      <c r="A396" s="58">
        <v>394</v>
      </c>
      <c r="B396" s="58" t="s">
        <v>2</v>
      </c>
      <c r="C396" s="58" t="s">
        <v>427</v>
      </c>
      <c r="D396" s="72" t="s">
        <v>9</v>
      </c>
    </row>
    <row r="397" spans="1:4" x14ac:dyDescent="0.25">
      <c r="A397" s="34">
        <v>395</v>
      </c>
      <c r="B397" s="34" t="s">
        <v>2</v>
      </c>
      <c r="C397" s="34" t="s">
        <v>428</v>
      </c>
      <c r="D397" s="71" t="s">
        <v>10</v>
      </c>
    </row>
    <row r="398" spans="1:4" x14ac:dyDescent="0.25">
      <c r="A398" s="58">
        <v>396</v>
      </c>
      <c r="B398" s="58" t="s">
        <v>2</v>
      </c>
      <c r="C398" s="58" t="s">
        <v>429</v>
      </c>
      <c r="D398" s="72" t="s">
        <v>6</v>
      </c>
    </row>
    <row r="399" spans="1:4" x14ac:dyDescent="0.25">
      <c r="A399" s="34">
        <v>397</v>
      </c>
      <c r="B399" s="34"/>
      <c r="C399" s="34" t="s">
        <v>430</v>
      </c>
      <c r="D399" s="71" t="s">
        <v>10</v>
      </c>
    </row>
    <row r="400" spans="1:4" x14ac:dyDescent="0.25">
      <c r="A400" s="58">
        <v>398</v>
      </c>
      <c r="B400" s="58"/>
      <c r="C400" s="58" t="s">
        <v>431</v>
      </c>
      <c r="D400" s="72" t="s">
        <v>9</v>
      </c>
    </row>
    <row r="401" spans="1:4" x14ac:dyDescent="0.25">
      <c r="A401" s="34">
        <v>399</v>
      </c>
      <c r="B401" s="34"/>
      <c r="C401" s="34" t="s">
        <v>432</v>
      </c>
      <c r="D401" s="71" t="s">
        <v>10</v>
      </c>
    </row>
    <row r="402" spans="1:4" x14ac:dyDescent="0.25">
      <c r="A402" s="58">
        <v>400</v>
      </c>
      <c r="B402" s="58" t="s">
        <v>2</v>
      </c>
      <c r="C402" s="58" t="s">
        <v>433</v>
      </c>
      <c r="D402" s="72" t="s">
        <v>9</v>
      </c>
    </row>
    <row r="403" spans="1:4" x14ac:dyDescent="0.25">
      <c r="A403" s="34">
        <v>401</v>
      </c>
      <c r="B403" s="34"/>
      <c r="C403" s="34" t="s">
        <v>434</v>
      </c>
      <c r="D403" s="71" t="s">
        <v>10</v>
      </c>
    </row>
    <row r="404" spans="1:4" x14ac:dyDescent="0.25">
      <c r="A404" s="58">
        <v>402</v>
      </c>
      <c r="B404" s="58" t="s">
        <v>2</v>
      </c>
      <c r="C404" s="58" t="s">
        <v>435</v>
      </c>
      <c r="D404" s="72" t="s">
        <v>6</v>
      </c>
    </row>
    <row r="405" spans="1:4" x14ac:dyDescent="0.25">
      <c r="A405" s="34">
        <v>403</v>
      </c>
      <c r="B405" s="34" t="s">
        <v>2</v>
      </c>
      <c r="C405" s="34" t="s">
        <v>436</v>
      </c>
      <c r="D405" s="71" t="s">
        <v>6</v>
      </c>
    </row>
    <row r="406" spans="1:4" x14ac:dyDescent="0.25">
      <c r="A406" s="58">
        <v>404</v>
      </c>
      <c r="B406" s="58" t="s">
        <v>2</v>
      </c>
      <c r="C406" s="58" t="s">
        <v>437</v>
      </c>
      <c r="D406" s="72" t="s">
        <v>9</v>
      </c>
    </row>
    <row r="407" spans="1:4" x14ac:dyDescent="0.25">
      <c r="A407" s="34">
        <v>405</v>
      </c>
      <c r="B407" s="34"/>
      <c r="C407" s="34" t="s">
        <v>438</v>
      </c>
      <c r="D407" s="71" t="s">
        <v>9</v>
      </c>
    </row>
    <row r="408" spans="1:4" x14ac:dyDescent="0.25">
      <c r="A408" s="58">
        <v>406</v>
      </c>
      <c r="B408" s="58" t="s">
        <v>2</v>
      </c>
      <c r="C408" s="58" t="s">
        <v>439</v>
      </c>
      <c r="D408" s="72" t="s">
        <v>6</v>
      </c>
    </row>
    <row r="409" spans="1:4" x14ac:dyDescent="0.25">
      <c r="A409" s="34">
        <v>407</v>
      </c>
      <c r="B409" s="34" t="s">
        <v>2</v>
      </c>
      <c r="C409" s="34" t="s">
        <v>440</v>
      </c>
      <c r="D409" s="71" t="s">
        <v>10</v>
      </c>
    </row>
    <row r="410" spans="1:4" x14ac:dyDescent="0.25">
      <c r="A410" s="58">
        <v>408</v>
      </c>
      <c r="B410" s="58"/>
      <c r="C410" s="58" t="s">
        <v>441</v>
      </c>
      <c r="D410" s="72" t="s">
        <v>9</v>
      </c>
    </row>
    <row r="411" spans="1:4" x14ac:dyDescent="0.25">
      <c r="A411" s="34">
        <v>409</v>
      </c>
      <c r="B411" s="34" t="s">
        <v>2</v>
      </c>
      <c r="C411" s="34" t="s">
        <v>442</v>
      </c>
      <c r="D411" s="71" t="s">
        <v>9</v>
      </c>
    </row>
    <row r="412" spans="1:4" x14ac:dyDescent="0.25">
      <c r="A412" s="58">
        <v>410</v>
      </c>
      <c r="B412" s="58" t="s">
        <v>2</v>
      </c>
      <c r="C412" s="58" t="s">
        <v>443</v>
      </c>
      <c r="D412" s="72" t="s">
        <v>10</v>
      </c>
    </row>
    <row r="413" spans="1:4" x14ac:dyDescent="0.25">
      <c r="A413" s="34">
        <v>411</v>
      </c>
      <c r="B413" s="34" t="s">
        <v>2</v>
      </c>
      <c r="C413" s="34" t="s">
        <v>444</v>
      </c>
      <c r="D413" s="71" t="s">
        <v>6</v>
      </c>
    </row>
    <row r="414" spans="1:4" x14ac:dyDescent="0.25">
      <c r="A414" s="58">
        <v>412</v>
      </c>
      <c r="B414" s="58" t="s">
        <v>2</v>
      </c>
      <c r="C414" s="58" t="s">
        <v>445</v>
      </c>
      <c r="D414" s="72" t="s">
        <v>423</v>
      </c>
    </row>
    <row r="415" spans="1:4" x14ac:dyDescent="0.25">
      <c r="A415" s="34">
        <v>413</v>
      </c>
      <c r="B415" s="34" t="s">
        <v>2</v>
      </c>
      <c r="C415" s="34" t="s">
        <v>446</v>
      </c>
      <c r="D415" s="71" t="s">
        <v>9</v>
      </c>
    </row>
    <row r="416" spans="1:4" x14ac:dyDescent="0.25">
      <c r="A416" s="58">
        <v>414</v>
      </c>
      <c r="B416" s="58" t="s">
        <v>2</v>
      </c>
      <c r="C416" s="58" t="s">
        <v>447</v>
      </c>
      <c r="D416" s="72" t="s">
        <v>10</v>
      </c>
    </row>
    <row r="417" spans="1:4" x14ac:dyDescent="0.25">
      <c r="A417" s="34">
        <v>415</v>
      </c>
      <c r="B417" s="34" t="s">
        <v>2</v>
      </c>
      <c r="C417" s="34" t="s">
        <v>448</v>
      </c>
      <c r="D417" s="71" t="s">
        <v>10</v>
      </c>
    </row>
    <row r="418" spans="1:4" x14ac:dyDescent="0.25">
      <c r="A418" s="58">
        <v>416</v>
      </c>
      <c r="B418" s="58"/>
      <c r="C418" s="58" t="s">
        <v>449</v>
      </c>
      <c r="D418" s="72" t="s">
        <v>10</v>
      </c>
    </row>
    <row r="419" spans="1:4" x14ac:dyDescent="0.25">
      <c r="A419" s="34">
        <v>417</v>
      </c>
      <c r="B419" s="34"/>
      <c r="C419" s="34" t="s">
        <v>450</v>
      </c>
      <c r="D419" s="71" t="s">
        <v>10</v>
      </c>
    </row>
    <row r="420" spans="1:4" x14ac:dyDescent="0.25">
      <c r="A420" s="58">
        <v>418</v>
      </c>
      <c r="B420" s="58"/>
      <c r="C420" s="58" t="s">
        <v>451</v>
      </c>
      <c r="D420" s="72" t="s">
        <v>10</v>
      </c>
    </row>
    <row r="421" spans="1:4" x14ac:dyDescent="0.25">
      <c r="A421" s="34">
        <v>419</v>
      </c>
      <c r="B421" s="34" t="s">
        <v>2</v>
      </c>
      <c r="C421" s="34" t="s">
        <v>452</v>
      </c>
      <c r="D421" s="71" t="s">
        <v>423</v>
      </c>
    </row>
    <row r="422" spans="1:4" x14ac:dyDescent="0.25">
      <c r="A422" s="58">
        <v>420</v>
      </c>
      <c r="B422" s="58" t="s">
        <v>2</v>
      </c>
      <c r="C422" s="58" t="s">
        <v>453</v>
      </c>
      <c r="D422" s="72" t="s">
        <v>423</v>
      </c>
    </row>
    <row r="423" spans="1:4" x14ac:dyDescent="0.25">
      <c r="A423" s="34">
        <v>421</v>
      </c>
      <c r="B423" s="34" t="s">
        <v>2</v>
      </c>
      <c r="C423" s="34" t="s">
        <v>454</v>
      </c>
      <c r="D423" s="71" t="s">
        <v>423</v>
      </c>
    </row>
    <row r="424" spans="1:4" x14ac:dyDescent="0.25">
      <c r="A424" s="58">
        <v>422</v>
      </c>
      <c r="B424" s="58" t="s">
        <v>2</v>
      </c>
      <c r="C424" s="58" t="s">
        <v>455</v>
      </c>
      <c r="D424" s="72" t="s">
        <v>423</v>
      </c>
    </row>
    <row r="425" spans="1:4" x14ac:dyDescent="0.25">
      <c r="A425" s="34">
        <v>423</v>
      </c>
      <c r="B425" s="34" t="s">
        <v>2</v>
      </c>
      <c r="C425" s="34" t="s">
        <v>456</v>
      </c>
      <c r="D425" s="71" t="s">
        <v>423</v>
      </c>
    </row>
    <row r="426" spans="1:4" x14ac:dyDescent="0.25">
      <c r="A426" s="58">
        <v>424</v>
      </c>
      <c r="B426" s="58" t="s">
        <v>2</v>
      </c>
      <c r="C426" s="58" t="s">
        <v>457</v>
      </c>
      <c r="D426" s="72" t="s">
        <v>423</v>
      </c>
    </row>
    <row r="427" spans="1:4" x14ac:dyDescent="0.25">
      <c r="A427" s="34">
        <v>425</v>
      </c>
      <c r="B427" s="34" t="s">
        <v>2</v>
      </c>
      <c r="C427" s="34" t="s">
        <v>458</v>
      </c>
      <c r="D427" s="71" t="s">
        <v>423</v>
      </c>
    </row>
    <row r="428" spans="1:4" x14ac:dyDescent="0.25">
      <c r="A428" s="58">
        <v>426</v>
      </c>
      <c r="B428" s="58" t="s">
        <v>2</v>
      </c>
      <c r="C428" s="58" t="s">
        <v>459</v>
      </c>
      <c r="D428" s="72" t="s">
        <v>423</v>
      </c>
    </row>
    <row r="429" spans="1:4" x14ac:dyDescent="0.25">
      <c r="A429" s="34">
        <v>427</v>
      </c>
      <c r="B429" s="34" t="s">
        <v>2</v>
      </c>
      <c r="C429" s="34" t="s">
        <v>460</v>
      </c>
      <c r="D429" s="71" t="s">
        <v>423</v>
      </c>
    </row>
    <row r="430" spans="1:4" x14ac:dyDescent="0.25">
      <c r="A430" s="58">
        <v>428</v>
      </c>
      <c r="B430" s="58" t="s">
        <v>2</v>
      </c>
      <c r="C430" s="58" t="s">
        <v>461</v>
      </c>
      <c r="D430" s="72" t="s">
        <v>423</v>
      </c>
    </row>
    <row r="431" spans="1:4" x14ac:dyDescent="0.25">
      <c r="A431" s="34">
        <v>429</v>
      </c>
      <c r="B431" s="34" t="s">
        <v>2</v>
      </c>
      <c r="C431" s="34" t="s">
        <v>462</v>
      </c>
      <c r="D431" s="71" t="s">
        <v>423</v>
      </c>
    </row>
    <row r="432" spans="1:4" x14ac:dyDescent="0.25">
      <c r="A432" s="58">
        <v>430</v>
      </c>
      <c r="B432" s="58" t="s">
        <v>2</v>
      </c>
      <c r="C432" s="58" t="s">
        <v>463</v>
      </c>
      <c r="D432" s="72" t="s">
        <v>423</v>
      </c>
    </row>
    <row r="433" spans="1:4" x14ac:dyDescent="0.25">
      <c r="A433" s="34">
        <v>431</v>
      </c>
      <c r="B433" s="34" t="s">
        <v>2</v>
      </c>
      <c r="C433" s="34" t="s">
        <v>464</v>
      </c>
      <c r="D433" s="71" t="s">
        <v>423</v>
      </c>
    </row>
    <row r="434" spans="1:4" x14ac:dyDescent="0.25">
      <c r="A434" s="58">
        <v>432</v>
      </c>
      <c r="B434" s="58" t="s">
        <v>2</v>
      </c>
      <c r="C434" s="58" t="s">
        <v>465</v>
      </c>
      <c r="D434" s="72" t="s">
        <v>423</v>
      </c>
    </row>
    <row r="435" spans="1:4" x14ac:dyDescent="0.25">
      <c r="A435" s="34">
        <v>433</v>
      </c>
      <c r="B435" s="34" t="s">
        <v>2</v>
      </c>
      <c r="C435" s="34" t="s">
        <v>466</v>
      </c>
      <c r="D435" s="71" t="s">
        <v>423</v>
      </c>
    </row>
    <row r="436" spans="1:4" x14ac:dyDescent="0.25">
      <c r="A436" s="58">
        <v>434</v>
      </c>
      <c r="B436" s="58" t="s">
        <v>2</v>
      </c>
      <c r="C436" s="58" t="s">
        <v>467</v>
      </c>
      <c r="D436" s="72" t="s">
        <v>423</v>
      </c>
    </row>
    <row r="437" spans="1:4" x14ac:dyDescent="0.25">
      <c r="A437" s="34">
        <v>435</v>
      </c>
      <c r="B437" s="34" t="s">
        <v>2</v>
      </c>
      <c r="C437" s="34" t="s">
        <v>468</v>
      </c>
      <c r="D437" s="71" t="s">
        <v>9</v>
      </c>
    </row>
    <row r="438" spans="1:4" x14ac:dyDescent="0.25">
      <c r="A438" s="58">
        <v>436</v>
      </c>
      <c r="B438" s="58" t="s">
        <v>2</v>
      </c>
      <c r="C438" s="58" t="s">
        <v>469</v>
      </c>
      <c r="D438" s="72" t="s">
        <v>423</v>
      </c>
    </row>
    <row r="439" spans="1:4" x14ac:dyDescent="0.25">
      <c r="A439" s="27">
        <v>437</v>
      </c>
      <c r="B439" s="27"/>
      <c r="C439" s="27" t="s">
        <v>470</v>
      </c>
      <c r="D439" s="73" t="s">
        <v>423</v>
      </c>
    </row>
    <row r="440" spans="1:4" x14ac:dyDescent="0.25">
      <c r="C440" s="3"/>
    </row>
  </sheetData>
  <mergeCells count="1">
    <mergeCell ref="A1:D1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8</xdr:row>
                    <xdr:rowOff>171450</xdr:rowOff>
                  </from>
                  <to>
                    <xdr:col>2</xdr:col>
                    <xdr:colOff>38100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11</xdr:row>
                    <xdr:rowOff>171450</xdr:rowOff>
                  </from>
                  <to>
                    <xdr:col>2</xdr:col>
                    <xdr:colOff>38100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14</xdr:row>
                    <xdr:rowOff>171450</xdr:rowOff>
                  </from>
                  <to>
                    <xdr:col>2</xdr:col>
                    <xdr:colOff>38100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171450</xdr:rowOff>
                  </from>
                  <to>
                    <xdr:col>2</xdr:col>
                    <xdr:colOff>38100</xdr:colOff>
                    <xdr:row>21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171450</xdr:rowOff>
                  </from>
                  <to>
                    <xdr:col>2</xdr:col>
                    <xdr:colOff>38100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171450</xdr:rowOff>
                  </from>
                  <to>
                    <xdr:col>2</xdr:col>
                    <xdr:colOff>38100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171450</xdr:rowOff>
                  </from>
                  <to>
                    <xdr:col>2</xdr:col>
                    <xdr:colOff>38100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171450</xdr:rowOff>
                  </from>
                  <to>
                    <xdr:col>2</xdr:col>
                    <xdr:colOff>38100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</xdr:col>
                    <xdr:colOff>0</xdr:colOff>
                    <xdr:row>48</xdr:row>
                    <xdr:rowOff>171450</xdr:rowOff>
                  </from>
                  <to>
                    <xdr:col>2</xdr:col>
                    <xdr:colOff>38100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</xdr:col>
                    <xdr:colOff>0</xdr:colOff>
                    <xdr:row>56</xdr:row>
                    <xdr:rowOff>171450</xdr:rowOff>
                  </from>
                  <to>
                    <xdr:col>2</xdr:col>
                    <xdr:colOff>38100</xdr:colOff>
                    <xdr:row>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</xdr:col>
                    <xdr:colOff>0</xdr:colOff>
                    <xdr:row>63</xdr:row>
                    <xdr:rowOff>171450</xdr:rowOff>
                  </from>
                  <to>
                    <xdr:col>2</xdr:col>
                    <xdr:colOff>38100</xdr:colOff>
                    <xdr:row>65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68</xdr:row>
                    <xdr:rowOff>171450</xdr:rowOff>
                  </from>
                  <to>
                    <xdr:col>2</xdr:col>
                    <xdr:colOff>38100</xdr:colOff>
                    <xdr:row>70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71</xdr:row>
                    <xdr:rowOff>171450</xdr:rowOff>
                  </from>
                  <to>
                    <xdr:col>2</xdr:col>
                    <xdr:colOff>38100</xdr:colOff>
                    <xdr:row>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75</xdr:row>
                    <xdr:rowOff>171450</xdr:rowOff>
                  </from>
                  <to>
                    <xdr:col>2</xdr:col>
                    <xdr:colOff>38100</xdr:colOff>
                    <xdr:row>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78</xdr:row>
                    <xdr:rowOff>171450</xdr:rowOff>
                  </from>
                  <to>
                    <xdr:col>2</xdr:col>
                    <xdr:colOff>38100</xdr:colOff>
                    <xdr:row>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</xdr:col>
                    <xdr:colOff>0</xdr:colOff>
                    <xdr:row>96</xdr:row>
                    <xdr:rowOff>171450</xdr:rowOff>
                  </from>
                  <to>
                    <xdr:col>2</xdr:col>
                    <xdr:colOff>38100</xdr:colOff>
                    <xdr:row>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101</xdr:row>
                    <xdr:rowOff>171450</xdr:rowOff>
                  </from>
                  <to>
                    <xdr:col>2</xdr:col>
                    <xdr:colOff>38100</xdr:colOff>
                    <xdr:row>103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104</xdr:row>
                    <xdr:rowOff>171450</xdr:rowOff>
                  </from>
                  <to>
                    <xdr:col>2</xdr:col>
                    <xdr:colOff>38100</xdr:colOff>
                    <xdr:row>106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106</xdr:row>
                    <xdr:rowOff>171450</xdr:rowOff>
                  </from>
                  <to>
                    <xdr:col>2</xdr:col>
                    <xdr:colOff>38100</xdr:colOff>
                    <xdr:row>108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111</xdr:row>
                    <xdr:rowOff>171450</xdr:rowOff>
                  </from>
                  <to>
                    <xdr:col>2</xdr:col>
                    <xdr:colOff>38100</xdr:colOff>
                    <xdr:row>113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122</xdr:row>
                    <xdr:rowOff>171450</xdr:rowOff>
                  </from>
                  <to>
                    <xdr:col>2</xdr:col>
                    <xdr:colOff>38100</xdr:colOff>
                    <xdr:row>124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125</xdr:row>
                    <xdr:rowOff>171450</xdr:rowOff>
                  </from>
                  <to>
                    <xdr:col>2</xdr:col>
                    <xdr:colOff>38100</xdr:colOff>
                    <xdr:row>127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130</xdr:row>
                    <xdr:rowOff>171450</xdr:rowOff>
                  </from>
                  <to>
                    <xdr:col>2</xdr:col>
                    <xdr:colOff>38100</xdr:colOff>
                    <xdr:row>132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137</xdr:row>
                    <xdr:rowOff>171450</xdr:rowOff>
                  </from>
                  <to>
                    <xdr:col>2</xdr:col>
                    <xdr:colOff>38100</xdr:colOff>
                    <xdr:row>139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149</xdr:row>
                    <xdr:rowOff>171450</xdr:rowOff>
                  </from>
                  <to>
                    <xdr:col>2</xdr:col>
                    <xdr:colOff>38100</xdr:colOff>
                    <xdr:row>151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157</xdr:row>
                    <xdr:rowOff>171450</xdr:rowOff>
                  </from>
                  <to>
                    <xdr:col>2</xdr:col>
                    <xdr:colOff>38100</xdr:colOff>
                    <xdr:row>159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1</xdr:col>
                    <xdr:colOff>0</xdr:colOff>
                    <xdr:row>159</xdr:row>
                    <xdr:rowOff>171450</xdr:rowOff>
                  </from>
                  <to>
                    <xdr:col>2</xdr:col>
                    <xdr:colOff>38100</xdr:colOff>
                    <xdr:row>161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</xdr:col>
                    <xdr:colOff>0</xdr:colOff>
                    <xdr:row>164</xdr:row>
                    <xdr:rowOff>171450</xdr:rowOff>
                  </from>
                  <to>
                    <xdr:col>2</xdr:col>
                    <xdr:colOff>38100</xdr:colOff>
                    <xdr:row>166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1</xdr:col>
                    <xdr:colOff>0</xdr:colOff>
                    <xdr:row>167</xdr:row>
                    <xdr:rowOff>171450</xdr:rowOff>
                  </from>
                  <to>
                    <xdr:col>2</xdr:col>
                    <xdr:colOff>38100</xdr:colOff>
                    <xdr:row>169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</xdr:col>
                    <xdr:colOff>0</xdr:colOff>
                    <xdr:row>170</xdr:row>
                    <xdr:rowOff>171450</xdr:rowOff>
                  </from>
                  <to>
                    <xdr:col>2</xdr:col>
                    <xdr:colOff>38100</xdr:colOff>
                    <xdr:row>172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</xdr:col>
                    <xdr:colOff>0</xdr:colOff>
                    <xdr:row>183</xdr:row>
                    <xdr:rowOff>171450</xdr:rowOff>
                  </from>
                  <to>
                    <xdr:col>2</xdr:col>
                    <xdr:colOff>38100</xdr:colOff>
                    <xdr:row>185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1</xdr:col>
                    <xdr:colOff>0</xdr:colOff>
                    <xdr:row>186</xdr:row>
                    <xdr:rowOff>171450</xdr:rowOff>
                  </from>
                  <to>
                    <xdr:col>2</xdr:col>
                    <xdr:colOff>38100</xdr:colOff>
                    <xdr:row>188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189</xdr:row>
                    <xdr:rowOff>171450</xdr:rowOff>
                  </from>
                  <to>
                    <xdr:col>2</xdr:col>
                    <xdr:colOff>38100</xdr:colOff>
                    <xdr:row>191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193</xdr:row>
                    <xdr:rowOff>171450</xdr:rowOff>
                  </from>
                  <to>
                    <xdr:col>2</xdr:col>
                    <xdr:colOff>38100</xdr:colOff>
                    <xdr:row>195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201</xdr:row>
                    <xdr:rowOff>171450</xdr:rowOff>
                  </from>
                  <to>
                    <xdr:col>2</xdr:col>
                    <xdr:colOff>38100</xdr:colOff>
                    <xdr:row>203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205</xdr:row>
                    <xdr:rowOff>171450</xdr:rowOff>
                  </from>
                  <to>
                    <xdr:col>2</xdr:col>
                    <xdr:colOff>38100</xdr:colOff>
                    <xdr:row>207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209</xdr:row>
                    <xdr:rowOff>171450</xdr:rowOff>
                  </from>
                  <to>
                    <xdr:col>2</xdr:col>
                    <xdr:colOff>38100</xdr:colOff>
                    <xdr:row>211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220</xdr:row>
                    <xdr:rowOff>171450</xdr:rowOff>
                  </from>
                  <to>
                    <xdr:col>2</xdr:col>
                    <xdr:colOff>38100</xdr:colOff>
                    <xdr:row>222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229</xdr:row>
                    <xdr:rowOff>171450</xdr:rowOff>
                  </from>
                  <to>
                    <xdr:col>2</xdr:col>
                    <xdr:colOff>38100</xdr:colOff>
                    <xdr:row>231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234</xdr:row>
                    <xdr:rowOff>171450</xdr:rowOff>
                  </from>
                  <to>
                    <xdr:col>2</xdr:col>
                    <xdr:colOff>38100</xdr:colOff>
                    <xdr:row>236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236</xdr:row>
                    <xdr:rowOff>171450</xdr:rowOff>
                  </from>
                  <to>
                    <xdr:col>2</xdr:col>
                    <xdr:colOff>38100</xdr:colOff>
                    <xdr:row>238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240</xdr:row>
                    <xdr:rowOff>171450</xdr:rowOff>
                  </from>
                  <to>
                    <xdr:col>2</xdr:col>
                    <xdr:colOff>38100</xdr:colOff>
                    <xdr:row>242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1</xdr:col>
                    <xdr:colOff>0</xdr:colOff>
                    <xdr:row>242</xdr:row>
                    <xdr:rowOff>171450</xdr:rowOff>
                  </from>
                  <to>
                    <xdr:col>2</xdr:col>
                    <xdr:colOff>38100</xdr:colOff>
                    <xdr:row>244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251</xdr:row>
                    <xdr:rowOff>171450</xdr:rowOff>
                  </from>
                  <to>
                    <xdr:col>2</xdr:col>
                    <xdr:colOff>38100</xdr:colOff>
                    <xdr:row>253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265</xdr:row>
                    <xdr:rowOff>171450</xdr:rowOff>
                  </from>
                  <to>
                    <xdr:col>2</xdr:col>
                    <xdr:colOff>38100</xdr:colOff>
                    <xdr:row>267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1</xdr:col>
                    <xdr:colOff>0</xdr:colOff>
                    <xdr:row>270</xdr:row>
                    <xdr:rowOff>171450</xdr:rowOff>
                  </from>
                  <to>
                    <xdr:col>2</xdr:col>
                    <xdr:colOff>38100</xdr:colOff>
                    <xdr:row>272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1</xdr:col>
                    <xdr:colOff>0</xdr:colOff>
                    <xdr:row>279</xdr:row>
                    <xdr:rowOff>171450</xdr:rowOff>
                  </from>
                  <to>
                    <xdr:col>2</xdr:col>
                    <xdr:colOff>38100</xdr:colOff>
                    <xdr:row>281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1</xdr:col>
                    <xdr:colOff>0</xdr:colOff>
                    <xdr:row>284</xdr:row>
                    <xdr:rowOff>171450</xdr:rowOff>
                  </from>
                  <to>
                    <xdr:col>2</xdr:col>
                    <xdr:colOff>38100</xdr:colOff>
                    <xdr:row>286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1</xdr:col>
                    <xdr:colOff>0</xdr:colOff>
                    <xdr:row>287</xdr:row>
                    <xdr:rowOff>171450</xdr:rowOff>
                  </from>
                  <to>
                    <xdr:col>2</xdr:col>
                    <xdr:colOff>38100</xdr:colOff>
                    <xdr:row>289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1</xdr:col>
                    <xdr:colOff>0</xdr:colOff>
                    <xdr:row>290</xdr:row>
                    <xdr:rowOff>171450</xdr:rowOff>
                  </from>
                  <to>
                    <xdr:col>2</xdr:col>
                    <xdr:colOff>38100</xdr:colOff>
                    <xdr:row>292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1</xdr:col>
                    <xdr:colOff>0</xdr:colOff>
                    <xdr:row>301</xdr:row>
                    <xdr:rowOff>171450</xdr:rowOff>
                  </from>
                  <to>
                    <xdr:col>2</xdr:col>
                    <xdr:colOff>38100</xdr:colOff>
                    <xdr:row>303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</xdr:col>
                    <xdr:colOff>0</xdr:colOff>
                    <xdr:row>308</xdr:row>
                    <xdr:rowOff>171450</xdr:rowOff>
                  </from>
                  <to>
                    <xdr:col>2</xdr:col>
                    <xdr:colOff>38100</xdr:colOff>
                    <xdr:row>310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</xdr:col>
                    <xdr:colOff>0</xdr:colOff>
                    <xdr:row>312</xdr:row>
                    <xdr:rowOff>171450</xdr:rowOff>
                  </from>
                  <to>
                    <xdr:col>2</xdr:col>
                    <xdr:colOff>38100</xdr:colOff>
                    <xdr:row>314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</xdr:col>
                    <xdr:colOff>0</xdr:colOff>
                    <xdr:row>320</xdr:row>
                    <xdr:rowOff>171450</xdr:rowOff>
                  </from>
                  <to>
                    <xdr:col>2</xdr:col>
                    <xdr:colOff>38100</xdr:colOff>
                    <xdr:row>322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</xdr:col>
                    <xdr:colOff>0</xdr:colOff>
                    <xdr:row>323</xdr:row>
                    <xdr:rowOff>171450</xdr:rowOff>
                  </from>
                  <to>
                    <xdr:col>2</xdr:col>
                    <xdr:colOff>38100</xdr:colOff>
                    <xdr:row>325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</xdr:col>
                    <xdr:colOff>0</xdr:colOff>
                    <xdr:row>338</xdr:row>
                    <xdr:rowOff>171450</xdr:rowOff>
                  </from>
                  <to>
                    <xdr:col>2</xdr:col>
                    <xdr:colOff>38100</xdr:colOff>
                    <xdr:row>340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1</xdr:col>
                    <xdr:colOff>0</xdr:colOff>
                    <xdr:row>351</xdr:row>
                    <xdr:rowOff>171450</xdr:rowOff>
                  </from>
                  <to>
                    <xdr:col>2</xdr:col>
                    <xdr:colOff>38100</xdr:colOff>
                    <xdr:row>353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1</xdr:col>
                    <xdr:colOff>0</xdr:colOff>
                    <xdr:row>353</xdr:row>
                    <xdr:rowOff>171450</xdr:rowOff>
                  </from>
                  <to>
                    <xdr:col>2</xdr:col>
                    <xdr:colOff>38100</xdr:colOff>
                    <xdr:row>355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1</xdr:col>
                    <xdr:colOff>0</xdr:colOff>
                    <xdr:row>356</xdr:row>
                    <xdr:rowOff>171450</xdr:rowOff>
                  </from>
                  <to>
                    <xdr:col>2</xdr:col>
                    <xdr:colOff>38100</xdr:colOff>
                    <xdr:row>358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1</xdr:col>
                    <xdr:colOff>0</xdr:colOff>
                    <xdr:row>360</xdr:row>
                    <xdr:rowOff>171450</xdr:rowOff>
                  </from>
                  <to>
                    <xdr:col>2</xdr:col>
                    <xdr:colOff>38100</xdr:colOff>
                    <xdr:row>362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</xdr:col>
                    <xdr:colOff>0</xdr:colOff>
                    <xdr:row>362</xdr:row>
                    <xdr:rowOff>171450</xdr:rowOff>
                  </from>
                  <to>
                    <xdr:col>2</xdr:col>
                    <xdr:colOff>38100</xdr:colOff>
                    <xdr:row>364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</xdr:col>
                    <xdr:colOff>0</xdr:colOff>
                    <xdr:row>365</xdr:row>
                    <xdr:rowOff>171450</xdr:rowOff>
                  </from>
                  <to>
                    <xdr:col>2</xdr:col>
                    <xdr:colOff>38100</xdr:colOff>
                    <xdr:row>367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1</xdr:col>
                    <xdr:colOff>0</xdr:colOff>
                    <xdr:row>372</xdr:row>
                    <xdr:rowOff>171450</xdr:rowOff>
                  </from>
                  <to>
                    <xdr:col>2</xdr:col>
                    <xdr:colOff>38100</xdr:colOff>
                    <xdr:row>374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</xdr:col>
                    <xdr:colOff>0</xdr:colOff>
                    <xdr:row>376</xdr:row>
                    <xdr:rowOff>171450</xdr:rowOff>
                  </from>
                  <to>
                    <xdr:col>2</xdr:col>
                    <xdr:colOff>38100</xdr:colOff>
                    <xdr:row>378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</xdr:col>
                    <xdr:colOff>0</xdr:colOff>
                    <xdr:row>379</xdr:row>
                    <xdr:rowOff>171450</xdr:rowOff>
                  </from>
                  <to>
                    <xdr:col>2</xdr:col>
                    <xdr:colOff>38100</xdr:colOff>
                    <xdr:row>381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1</xdr:col>
                    <xdr:colOff>0</xdr:colOff>
                    <xdr:row>381</xdr:row>
                    <xdr:rowOff>171450</xdr:rowOff>
                  </from>
                  <to>
                    <xdr:col>2</xdr:col>
                    <xdr:colOff>38100</xdr:colOff>
                    <xdr:row>383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</xdr:col>
                    <xdr:colOff>0</xdr:colOff>
                    <xdr:row>386</xdr:row>
                    <xdr:rowOff>171450</xdr:rowOff>
                  </from>
                  <to>
                    <xdr:col>2</xdr:col>
                    <xdr:colOff>38100</xdr:colOff>
                    <xdr:row>388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1</xdr:col>
                    <xdr:colOff>0</xdr:colOff>
                    <xdr:row>391</xdr:row>
                    <xdr:rowOff>171450</xdr:rowOff>
                  </from>
                  <to>
                    <xdr:col>2</xdr:col>
                    <xdr:colOff>38100</xdr:colOff>
                    <xdr:row>393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</xdr:col>
                    <xdr:colOff>0</xdr:colOff>
                    <xdr:row>397</xdr:row>
                    <xdr:rowOff>171450</xdr:rowOff>
                  </from>
                  <to>
                    <xdr:col>2</xdr:col>
                    <xdr:colOff>38100</xdr:colOff>
                    <xdr:row>399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</xdr:col>
                    <xdr:colOff>0</xdr:colOff>
                    <xdr:row>401</xdr:row>
                    <xdr:rowOff>171450</xdr:rowOff>
                  </from>
                  <to>
                    <xdr:col>2</xdr:col>
                    <xdr:colOff>38100</xdr:colOff>
                    <xdr:row>403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1</xdr:col>
                    <xdr:colOff>0</xdr:colOff>
                    <xdr:row>405</xdr:row>
                    <xdr:rowOff>171450</xdr:rowOff>
                  </from>
                  <to>
                    <xdr:col>2</xdr:col>
                    <xdr:colOff>38100</xdr:colOff>
                    <xdr:row>407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</xdr:col>
                    <xdr:colOff>0</xdr:colOff>
                    <xdr:row>408</xdr:row>
                    <xdr:rowOff>171450</xdr:rowOff>
                  </from>
                  <to>
                    <xdr:col>2</xdr:col>
                    <xdr:colOff>38100</xdr:colOff>
                    <xdr:row>410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</xdr:col>
                    <xdr:colOff>0</xdr:colOff>
                    <xdr:row>416</xdr:row>
                    <xdr:rowOff>171450</xdr:rowOff>
                  </from>
                  <to>
                    <xdr:col>2</xdr:col>
                    <xdr:colOff>38100</xdr:colOff>
                    <xdr:row>418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</xdr:col>
                    <xdr:colOff>0</xdr:colOff>
                    <xdr:row>57</xdr:row>
                    <xdr:rowOff>171450</xdr:rowOff>
                  </from>
                  <to>
                    <xdr:col>2</xdr:col>
                    <xdr:colOff>38100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</xdr:col>
                    <xdr:colOff>0</xdr:colOff>
                    <xdr:row>72</xdr:row>
                    <xdr:rowOff>171450</xdr:rowOff>
                  </from>
                  <to>
                    <xdr:col>2</xdr:col>
                    <xdr:colOff>38100</xdr:colOff>
                    <xdr:row>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</xdr:col>
                    <xdr:colOff>0</xdr:colOff>
                    <xdr:row>73</xdr:row>
                    <xdr:rowOff>171450</xdr:rowOff>
                  </from>
                  <to>
                    <xdr:col>2</xdr:col>
                    <xdr:colOff>38100</xdr:colOff>
                    <xdr:row>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1</xdr:col>
                    <xdr:colOff>0</xdr:colOff>
                    <xdr:row>79</xdr:row>
                    <xdr:rowOff>171450</xdr:rowOff>
                  </from>
                  <to>
                    <xdr:col>2</xdr:col>
                    <xdr:colOff>38100</xdr:colOff>
                    <xdr:row>81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1</xdr:col>
                    <xdr:colOff>0</xdr:colOff>
                    <xdr:row>126</xdr:row>
                    <xdr:rowOff>171450</xdr:rowOff>
                  </from>
                  <to>
                    <xdr:col>2</xdr:col>
                    <xdr:colOff>38100</xdr:colOff>
                    <xdr:row>128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</xdr:col>
                    <xdr:colOff>0</xdr:colOff>
                    <xdr:row>190</xdr:row>
                    <xdr:rowOff>171450</xdr:rowOff>
                  </from>
                  <to>
                    <xdr:col>2</xdr:col>
                    <xdr:colOff>38100</xdr:colOff>
                    <xdr:row>192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1</xdr:col>
                    <xdr:colOff>0</xdr:colOff>
                    <xdr:row>191</xdr:row>
                    <xdr:rowOff>171450</xdr:rowOff>
                  </from>
                  <to>
                    <xdr:col>2</xdr:col>
                    <xdr:colOff>38100</xdr:colOff>
                    <xdr:row>193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1</xdr:col>
                    <xdr:colOff>0</xdr:colOff>
                    <xdr:row>194</xdr:row>
                    <xdr:rowOff>171450</xdr:rowOff>
                  </from>
                  <to>
                    <xdr:col>2</xdr:col>
                    <xdr:colOff>38100</xdr:colOff>
                    <xdr:row>196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1</xdr:col>
                    <xdr:colOff>0</xdr:colOff>
                    <xdr:row>195</xdr:row>
                    <xdr:rowOff>171450</xdr:rowOff>
                  </from>
                  <to>
                    <xdr:col>2</xdr:col>
                    <xdr:colOff>38100</xdr:colOff>
                    <xdr:row>197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1</xdr:col>
                    <xdr:colOff>0</xdr:colOff>
                    <xdr:row>196</xdr:row>
                    <xdr:rowOff>171450</xdr:rowOff>
                  </from>
                  <to>
                    <xdr:col>2</xdr:col>
                    <xdr:colOff>38100</xdr:colOff>
                    <xdr:row>198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1</xdr:col>
                    <xdr:colOff>0</xdr:colOff>
                    <xdr:row>197</xdr:row>
                    <xdr:rowOff>171450</xdr:rowOff>
                  </from>
                  <to>
                    <xdr:col>2</xdr:col>
                    <xdr:colOff>38100</xdr:colOff>
                    <xdr:row>199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1</xdr:col>
                    <xdr:colOff>0</xdr:colOff>
                    <xdr:row>198</xdr:row>
                    <xdr:rowOff>171450</xdr:rowOff>
                  </from>
                  <to>
                    <xdr:col>2</xdr:col>
                    <xdr:colOff>38100</xdr:colOff>
                    <xdr:row>200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243</xdr:row>
                    <xdr:rowOff>171450</xdr:rowOff>
                  </from>
                  <to>
                    <xdr:col>2</xdr:col>
                    <xdr:colOff>38100</xdr:colOff>
                    <xdr:row>245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</xdr:col>
                    <xdr:colOff>0</xdr:colOff>
                    <xdr:row>271</xdr:row>
                    <xdr:rowOff>171450</xdr:rowOff>
                  </from>
                  <to>
                    <xdr:col>2</xdr:col>
                    <xdr:colOff>38100</xdr:colOff>
                    <xdr:row>273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</xdr:col>
                    <xdr:colOff>0</xdr:colOff>
                    <xdr:row>272</xdr:row>
                    <xdr:rowOff>171450</xdr:rowOff>
                  </from>
                  <to>
                    <xdr:col>2</xdr:col>
                    <xdr:colOff>38100</xdr:colOff>
                    <xdr:row>274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1</xdr:col>
                    <xdr:colOff>0</xdr:colOff>
                    <xdr:row>273</xdr:row>
                    <xdr:rowOff>171450</xdr:rowOff>
                  </from>
                  <to>
                    <xdr:col>2</xdr:col>
                    <xdr:colOff>38100</xdr:colOff>
                    <xdr:row>275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1</xdr:col>
                    <xdr:colOff>0</xdr:colOff>
                    <xdr:row>274</xdr:row>
                    <xdr:rowOff>171450</xdr:rowOff>
                  </from>
                  <to>
                    <xdr:col>2</xdr:col>
                    <xdr:colOff>38100</xdr:colOff>
                    <xdr:row>276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1</xdr:col>
                    <xdr:colOff>0</xdr:colOff>
                    <xdr:row>275</xdr:row>
                    <xdr:rowOff>171450</xdr:rowOff>
                  </from>
                  <to>
                    <xdr:col>2</xdr:col>
                    <xdr:colOff>38100</xdr:colOff>
                    <xdr:row>277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1</xdr:col>
                    <xdr:colOff>0</xdr:colOff>
                    <xdr:row>291</xdr:row>
                    <xdr:rowOff>171450</xdr:rowOff>
                  </from>
                  <to>
                    <xdr:col>2</xdr:col>
                    <xdr:colOff>38100</xdr:colOff>
                    <xdr:row>293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1</xdr:col>
                    <xdr:colOff>0</xdr:colOff>
                    <xdr:row>313</xdr:row>
                    <xdr:rowOff>171450</xdr:rowOff>
                  </from>
                  <to>
                    <xdr:col>2</xdr:col>
                    <xdr:colOff>38100</xdr:colOff>
                    <xdr:row>315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1</xdr:col>
                    <xdr:colOff>0</xdr:colOff>
                    <xdr:row>339</xdr:row>
                    <xdr:rowOff>171450</xdr:rowOff>
                  </from>
                  <to>
                    <xdr:col>2</xdr:col>
                    <xdr:colOff>38100</xdr:colOff>
                    <xdr:row>341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1</xdr:col>
                    <xdr:colOff>0</xdr:colOff>
                    <xdr:row>340</xdr:row>
                    <xdr:rowOff>171450</xdr:rowOff>
                  </from>
                  <to>
                    <xdr:col>2</xdr:col>
                    <xdr:colOff>38100</xdr:colOff>
                    <xdr:row>342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1</xdr:col>
                    <xdr:colOff>0</xdr:colOff>
                    <xdr:row>341</xdr:row>
                    <xdr:rowOff>171450</xdr:rowOff>
                  </from>
                  <to>
                    <xdr:col>2</xdr:col>
                    <xdr:colOff>38100</xdr:colOff>
                    <xdr:row>343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1</xdr:col>
                    <xdr:colOff>0</xdr:colOff>
                    <xdr:row>342</xdr:row>
                    <xdr:rowOff>171450</xdr:rowOff>
                  </from>
                  <to>
                    <xdr:col>2</xdr:col>
                    <xdr:colOff>38100</xdr:colOff>
                    <xdr:row>344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</xdr:col>
                    <xdr:colOff>0</xdr:colOff>
                    <xdr:row>343</xdr:row>
                    <xdr:rowOff>171450</xdr:rowOff>
                  </from>
                  <to>
                    <xdr:col>2</xdr:col>
                    <xdr:colOff>38100</xdr:colOff>
                    <xdr:row>345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1</xdr:col>
                    <xdr:colOff>0</xdr:colOff>
                    <xdr:row>344</xdr:row>
                    <xdr:rowOff>171450</xdr:rowOff>
                  </from>
                  <to>
                    <xdr:col>2</xdr:col>
                    <xdr:colOff>38100</xdr:colOff>
                    <xdr:row>346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1</xdr:col>
                    <xdr:colOff>0</xdr:colOff>
                    <xdr:row>345</xdr:row>
                    <xdr:rowOff>171450</xdr:rowOff>
                  </from>
                  <to>
                    <xdr:col>2</xdr:col>
                    <xdr:colOff>38100</xdr:colOff>
                    <xdr:row>347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</xdr:col>
                    <xdr:colOff>0</xdr:colOff>
                    <xdr:row>346</xdr:row>
                    <xdr:rowOff>171450</xdr:rowOff>
                  </from>
                  <to>
                    <xdr:col>2</xdr:col>
                    <xdr:colOff>38100</xdr:colOff>
                    <xdr:row>348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1</xdr:col>
                    <xdr:colOff>0</xdr:colOff>
                    <xdr:row>347</xdr:row>
                    <xdr:rowOff>171450</xdr:rowOff>
                  </from>
                  <to>
                    <xdr:col>2</xdr:col>
                    <xdr:colOff>38100</xdr:colOff>
                    <xdr:row>349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1</xdr:col>
                    <xdr:colOff>0</xdr:colOff>
                    <xdr:row>348</xdr:row>
                    <xdr:rowOff>171450</xdr:rowOff>
                  </from>
                  <to>
                    <xdr:col>2</xdr:col>
                    <xdr:colOff>38100</xdr:colOff>
                    <xdr:row>350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</xdr:col>
                    <xdr:colOff>0</xdr:colOff>
                    <xdr:row>349</xdr:row>
                    <xdr:rowOff>171450</xdr:rowOff>
                  </from>
                  <to>
                    <xdr:col>2</xdr:col>
                    <xdr:colOff>38100</xdr:colOff>
                    <xdr:row>351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1</xdr:col>
                    <xdr:colOff>0</xdr:colOff>
                    <xdr:row>366</xdr:row>
                    <xdr:rowOff>171450</xdr:rowOff>
                  </from>
                  <to>
                    <xdr:col>2</xdr:col>
                    <xdr:colOff>38100</xdr:colOff>
                    <xdr:row>368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1</xdr:col>
                    <xdr:colOff>0</xdr:colOff>
                    <xdr:row>367</xdr:row>
                    <xdr:rowOff>171450</xdr:rowOff>
                  </from>
                  <to>
                    <xdr:col>2</xdr:col>
                    <xdr:colOff>38100</xdr:colOff>
                    <xdr:row>369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</xdr:col>
                    <xdr:colOff>0</xdr:colOff>
                    <xdr:row>373</xdr:row>
                    <xdr:rowOff>171450</xdr:rowOff>
                  </from>
                  <to>
                    <xdr:col>2</xdr:col>
                    <xdr:colOff>38100</xdr:colOff>
                    <xdr:row>375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1</xdr:col>
                    <xdr:colOff>0</xdr:colOff>
                    <xdr:row>387</xdr:row>
                    <xdr:rowOff>171450</xdr:rowOff>
                  </from>
                  <to>
                    <xdr:col>2</xdr:col>
                    <xdr:colOff>38100</xdr:colOff>
                    <xdr:row>389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1</xdr:col>
                    <xdr:colOff>0</xdr:colOff>
                    <xdr:row>388</xdr:row>
                    <xdr:rowOff>171450</xdr:rowOff>
                  </from>
                  <to>
                    <xdr:col>2</xdr:col>
                    <xdr:colOff>38100</xdr:colOff>
                    <xdr:row>390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1</xdr:col>
                    <xdr:colOff>0</xdr:colOff>
                    <xdr:row>398</xdr:row>
                    <xdr:rowOff>171450</xdr:rowOff>
                  </from>
                  <to>
                    <xdr:col>2</xdr:col>
                    <xdr:colOff>38100</xdr:colOff>
                    <xdr:row>400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1</xdr:col>
                    <xdr:colOff>0</xdr:colOff>
                    <xdr:row>399</xdr:row>
                    <xdr:rowOff>171450</xdr:rowOff>
                  </from>
                  <to>
                    <xdr:col>2</xdr:col>
                    <xdr:colOff>38100</xdr:colOff>
                    <xdr:row>401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1</xdr:col>
                    <xdr:colOff>0</xdr:colOff>
                    <xdr:row>417</xdr:row>
                    <xdr:rowOff>171450</xdr:rowOff>
                  </from>
                  <to>
                    <xdr:col>2</xdr:col>
                    <xdr:colOff>38100</xdr:colOff>
                    <xdr:row>419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</xdr:col>
                    <xdr:colOff>0</xdr:colOff>
                    <xdr:row>418</xdr:row>
                    <xdr:rowOff>171450</xdr:rowOff>
                  </from>
                  <to>
                    <xdr:col>2</xdr:col>
                    <xdr:colOff>38100</xdr:colOff>
                    <xdr:row>420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437</xdr:row>
                    <xdr:rowOff>171450</xdr:rowOff>
                  </from>
                  <to>
                    <xdr:col>2</xdr:col>
                    <xdr:colOff>38100</xdr:colOff>
                    <xdr:row>439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Notes</vt:lpstr>
      <vt:lpstr>Trophies</vt:lpstr>
      <vt:lpstr>Mii Gear</vt:lpstr>
      <vt:lpstr>Custom Moves</vt:lpstr>
      <vt:lpstr>Music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2015-04-07T21:52:55Z</dcterms:modified>
</cp:coreProperties>
</file>